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nlb-my.sharepoint.com/personal/z_cangovski_nlb_mk/Documents/Десктоп/SVT EKS/POPISI - PREGLEDI ZA OBJAVUVANJE PO OE/Стандардна табела/"/>
    </mc:Choice>
  </mc:AlternateContent>
  <xr:revisionPtr revIDLastSave="51" documentId="13_ncr:1_{61795654-F297-45E8-8460-0495AEF235A8}" xr6:coauthVersionLast="47" xr6:coauthVersionMax="47" xr10:uidLastSave="{9C479BC2-2846-49C8-AE0C-BB4A0F938931}"/>
  <bookViews>
    <workbookView xWindow="-120" yWindow="-120" windowWidth="29040" windowHeight="15840" xr2:uid="{00000000-000D-0000-FFFF-FFFF00000000}"/>
  </bookViews>
  <sheets>
    <sheet name="Потрошувачки  кредити" sheetId="6" r:id="rId1"/>
    <sheet name="Станбени кредити" sheetId="8" r:id="rId2"/>
    <sheet name="Депозити"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8" i="8" l="1"/>
  <c r="L37" i="8"/>
  <c r="L81" i="8"/>
  <c r="L75" i="8"/>
  <c r="L74" i="8"/>
</calcChain>
</file>

<file path=xl/sharedStrings.xml><?xml version="1.0" encoding="utf-8"?>
<sst xmlns="http://schemas.openxmlformats.org/spreadsheetml/2006/main" count="629" uniqueCount="167">
  <si>
    <t>Најголем износ на кредитот</t>
  </si>
  <si>
    <t>Најдолг рок на кредитот</t>
  </si>
  <si>
    <t>Период на примена на фиксна каматна стапка</t>
  </si>
  <si>
    <t>Период на примена на варијабилната каматна стапка</t>
  </si>
  <si>
    <t>Трошоци кои не влегуваат во СВТ</t>
  </si>
  <si>
    <t>Вид на обезбедување</t>
  </si>
  <si>
    <t>Вид на потрошувачки кредит</t>
  </si>
  <si>
    <t>Висина на  каматна стапка</t>
  </si>
  <si>
    <t>Висина на СВТ</t>
  </si>
  <si>
    <t>Износ на провизија/надоместок</t>
  </si>
  <si>
    <t>Надоместоци/провизии за кредитот</t>
  </si>
  <si>
    <t>Висина на варијабилна каматна стапка</t>
  </si>
  <si>
    <t>Период на усогласување кон промените во референтната каматна стапка</t>
  </si>
  <si>
    <t>Каматна маргина (од -до)</t>
  </si>
  <si>
    <t>Вид и висина на избрана референтна каматна стапка/индекс</t>
  </si>
  <si>
    <t>Вид на провизии/ надоместоци</t>
  </si>
  <si>
    <t>Висина на договорна фиксна каматна стапка</t>
  </si>
  <si>
    <t xml:space="preserve">Вид и висина на референтна каматна стапка/индекс  </t>
  </si>
  <si>
    <t>Вид (валута) и висина на договорна фиксна каматна стапка</t>
  </si>
  <si>
    <t>Вид (валута) и висина на избрана референтна каматна стапка/индекс</t>
  </si>
  <si>
    <t>Вид (валута) и висина на  каматна стапка</t>
  </si>
  <si>
    <t>Вид на станбен кредит</t>
  </si>
  <si>
    <t>Минимално учество во %</t>
  </si>
  <si>
    <t>Минимален сооднос на обезбедување/кредит</t>
  </si>
  <si>
    <t>Надоместок за предвремена отплата</t>
  </si>
  <si>
    <t>станбен кредит</t>
  </si>
  <si>
    <t>станбен кредит преку одредени градежни инвеститори</t>
  </si>
  <si>
    <t xml:space="preserve">Вид (валута) и висина на референтна каматна стапка/индекс  </t>
  </si>
  <si>
    <t>каматна стапка</t>
  </si>
  <si>
    <t>начин на исплата на камата</t>
  </si>
  <si>
    <t>на 24 месеци</t>
  </si>
  <si>
    <t>на 36 месеци</t>
  </si>
  <si>
    <t>минимален износ на депозит</t>
  </si>
  <si>
    <t>рочност на депозитот</t>
  </si>
  <si>
    <t>валута</t>
  </si>
  <si>
    <t>можност за предвремено разорочување (да/не)</t>
  </si>
  <si>
    <t>можност за повремено повлекување средства (да/не)</t>
  </si>
  <si>
    <t>можност за дополнителни уплати (да/не)</t>
  </si>
  <si>
    <t>Висина на варијабилна каматна стапка/индекс</t>
  </si>
  <si>
    <t>промотивни услови за кредит (важност од-до)</t>
  </si>
  <si>
    <t>Каматна маргина (од-до)</t>
  </si>
  <si>
    <t>Период на усогласување кон промените во референтната каматна стапка/индекс</t>
  </si>
  <si>
    <t>Вид на провизии/надоместоци</t>
  </si>
  <si>
    <t>Максимална возраст на клиентот при аплицирање/достасување на кредитот</t>
  </si>
  <si>
    <t>Останати трошоци за кредитот</t>
  </si>
  <si>
    <t xml:space="preserve">Остнати трошоци </t>
  </si>
  <si>
    <t>12 = (10+11)</t>
  </si>
  <si>
    <t xml:space="preserve">Останати трошоци </t>
  </si>
  <si>
    <t>Остнати трошоци</t>
  </si>
  <si>
    <t>10 = (8+9)</t>
  </si>
  <si>
    <t>Останати трошоци</t>
  </si>
  <si>
    <t>промотивен период</t>
  </si>
  <si>
    <t>1. Орочени и депозити по видување во денари и во странска валута со фиксна каматна стапка</t>
  </si>
  <si>
    <t>2. Орочени и депозити по видување во денари и во странска валута со варијабилна каматна стапка</t>
  </si>
  <si>
    <t>Услов за флексибилност на каматната стапка (период на орочување/вложен износ )</t>
  </si>
  <si>
    <t xml:space="preserve">Можност за грејс период </t>
  </si>
  <si>
    <t>1б. Потрошувачки кредити во денари со фиксна каматна стапка (за останати клиенти)</t>
  </si>
  <si>
    <t>Иста структура како 1а.</t>
  </si>
  <si>
    <t>2б. Потрошувачки кредити во денари со варијабилна каматна стапка (за останати клиенти)</t>
  </si>
  <si>
    <t>Иста структура како 2а.</t>
  </si>
  <si>
    <t>Иста структура како 3а.</t>
  </si>
  <si>
    <t>1б. Потрошувачки кредит во денари со девизна клаузула со фиксна каматна стапка (за останати клиенти)</t>
  </si>
  <si>
    <t>2б. Потрошувачки кредит во денари со девизна клаузула со варијабилна каматна стапка (за останати клиенти)</t>
  </si>
  <si>
    <t xml:space="preserve">Табели за најрепрезентативните потрошувачки кредити </t>
  </si>
  <si>
    <t xml:space="preserve">Табели за најрепрезентативните станбени кредити </t>
  </si>
  <si>
    <t>1б. Станбен кредит во денари со фиксна каматна стапка (за останати клиенти)</t>
  </si>
  <si>
    <t>I. Станбени кредити во денари со фиксна, варијабилна и со фиксна и варијабилна каматна стапка</t>
  </si>
  <si>
    <t>II. Станбени кредити во денари со девизна клаузула со фиксна, варијабилна и со фиксна и варијабилна каматна стапка</t>
  </si>
  <si>
    <t>2б. Станбен кредит во денари со варијабилна каматна стапка (за останати клиенти)</t>
  </si>
  <si>
    <t>1б. Станбен кредит во денари со девизна клаузула со фиксна каматна стапка (за останати клиенти)</t>
  </si>
  <si>
    <t>2б. Станбен кредит во денари со девизна клаузула со варијабилна каматна стапка (за останати клиенти)</t>
  </si>
  <si>
    <t>3б. Станбен кредит во денари со девизна клаузула со фиксна и варијабилна каматна стапка (за останати клиенти)</t>
  </si>
  <si>
    <t>1б. Станбен кредит во девизи со фиксна каматна стапка (за останати клиенти)</t>
  </si>
  <si>
    <t xml:space="preserve">2б. Станбен кредит во девизи со варијабилна каматна стапка (за останати клиенти) </t>
  </si>
  <si>
    <t>3б. Станбен кредит во девизи со фиксна и варијабилна каматна стапка (за останати клиенти)</t>
  </si>
  <si>
    <t>10= 8+9</t>
  </si>
  <si>
    <t>3б. Станбен кредит во денари со фиксна и варијабилна каматна стапка (за останати клиенти)</t>
  </si>
  <si>
    <t>Табели за најрепрезентативни депозитни производи</t>
  </si>
  <si>
    <t>3. Орочени и депозити по видување во денари и во странска валута со скалеста/флексибилна каматна стапка</t>
  </si>
  <si>
    <t>каматна стапка (почетен праг)</t>
  </si>
  <si>
    <t>каматна стапка (втор праг)</t>
  </si>
  <si>
    <t>каматна стапка (трет праг)</t>
  </si>
  <si>
    <t>Проект купи куќа-купи стан</t>
  </si>
  <si>
    <t>Вид на субвенција од државата</t>
  </si>
  <si>
    <t>Минимални примањ на клиентот/ите</t>
  </si>
  <si>
    <t>Минимални примања на клиентот/ите</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</si>
  <si>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</si>
  <si>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</si>
  <si>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2а. Потрошувачки кредити во денари со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</si>
  <si>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</si>
  <si>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</si>
  <si>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</si>
  <si>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</si>
  <si>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3б. Потрошувачки кредит во денари со девизна клаузула со фиксна и варијабилна каматна стапка (за останати клиенти)</t>
  </si>
  <si>
    <t>Референтната каматна стапка служи како основа за промените кај варијабилната каматна стапка.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</si>
  <si>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</si>
  <si>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1а. Станбен кредит во денари со фиксна каматна стапка (за клиенти кои примаат плата/пензија на сметка во банката)</t>
  </si>
  <si>
    <t>2а. Станбен кредит во денари со варијабилна каматна стапка (за клиенти кои примаат плата/пензија на сметка во банката)</t>
  </si>
  <si>
    <t>3а. Станбен кредит во денари со фиксна и варијабилна каматна стапка (за клиенти кои примаат плата/пензија на сметка во банката)</t>
  </si>
  <si>
    <t>1а. Станбен кредит во денари со девизна клаузула со фиксна каматна стапка (за клиенти кои примаат плата/пензија на сметка во банката)</t>
  </si>
  <si>
    <t>2а. Станбен кредит во денари со девизна клаузула со варијабилна каматна стапка (за клиенти кои примаат плата/пензија на сметка во банката)</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</si>
  <si>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</si>
  <si>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1а. Станбен кредит во девизи со фиксна каматна стапка (за клиенти кои примаат плата/пензија на сметка во банката)</t>
  </si>
  <si>
    <t>2а. Станбен кредит во девизи со варијабилна каматна стапка (за клиенти кои примаат плата/пензија на сметка во банката)</t>
  </si>
  <si>
    <t>3а. Станбен кредит во девизи со фиксна и варијабилна каматна стапка (за клиентикои примаат плата/пензија на сметка во банката)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</si>
  <si>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</si>
  <si>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 xml:space="preserve">Максимален прифатлив однос месечна рата/редовни месечни приходи </t>
  </si>
  <si>
    <t xml:space="preserve">Максимум возраст на клиентот при аплицирање/достасување на кредитот </t>
  </si>
  <si>
    <t>8 = (6+7)</t>
  </si>
  <si>
    <t>2а. Потрошувачки кредит во денари со девизна клаузула со варијабилна каматна стапка (за клиенти кои примаат плата/пензија на сметка во банката)</t>
  </si>
  <si>
    <t>нема</t>
  </si>
  <si>
    <t>нотарски трошоци,
казнена камата</t>
  </si>
  <si>
    <t>трошок за апликација
манипулативен трошок,
осигурување</t>
  </si>
  <si>
    <t>1;1</t>
  </si>
  <si>
    <t xml:space="preserve">по истек на фиксен период </t>
  </si>
  <si>
    <t>Полугодишно</t>
  </si>
  <si>
    <t>0 или 3%</t>
  </si>
  <si>
    <t xml:space="preserve">до 12 месеци </t>
  </si>
  <si>
    <t>апликација, 
трошок за осигурување</t>
  </si>
  <si>
    <t>нотарски трошоци, 
казнена камата, 
осигурување на имот</t>
  </si>
  <si>
    <t>ЕУР, 6месечен ЕУРИБОР</t>
  </si>
  <si>
    <t xml:space="preserve">60 или 120 </t>
  </si>
  <si>
    <t>апликација, 
манипулативен трошок,
трошок за осигурување, 
проценка</t>
  </si>
  <si>
    <t>недвижност,
административна забрана,
меница,
жиранти,</t>
  </si>
  <si>
    <t>700-900МКД, 
во зависност од типот на осигурување</t>
  </si>
  <si>
    <t>МКД</t>
  </si>
  <si>
    <t>да</t>
  </si>
  <si>
    <t>месечно или рочно</t>
  </si>
  <si>
    <t>не</t>
  </si>
  <si>
    <t>на 13 месеци</t>
  </si>
  <si>
    <t>на 25 месеци</t>
  </si>
  <si>
    <t>ЕУР</t>
  </si>
  <si>
    <t>каматна стапка (четврт праг)</t>
  </si>
  <si>
    <t>каматна стапка (петти праг)</t>
  </si>
  <si>
    <t>немаменски кредит до одреден износ*</t>
  </si>
  <si>
    <t>*Во наменски потрошувачки кредити влегуваат кредитите за приматели на плата/пензија/клиенти.</t>
  </si>
  <si>
    <t>административна забрана, 
жиранти, солемнизација на договор</t>
  </si>
  <si>
    <t xml:space="preserve">700 МКД, 
0%-1,25% (макс-60.000),
во зависност од типот на осигурување
2000 МКД проценка </t>
  </si>
  <si>
    <t>900МКД, 
1,5% (макс-60.000),
во зависност од типот на осигурување
2000 МКД  проценка</t>
  </si>
  <si>
    <t>800 МКД, 
2,5 минимум 1.500 МКД,
осигурување во зависност од типот и висината на кредитот.</t>
  </si>
  <si>
    <t>600 МКД, 
2% минимум 1.000 МКД,
осигурување во зависност од типот и висината на кредитот.</t>
  </si>
  <si>
    <t>промотивни услови за кредит (важност од -до)</t>
  </si>
  <si>
    <t>Каматна маргина
 (од-до)</t>
  </si>
  <si>
    <t>50,00 еур</t>
  </si>
  <si>
    <t>15.000,00 мкд</t>
  </si>
  <si>
    <t>2.500,00 мкд</t>
  </si>
  <si>
    <t>на 12 месеци</t>
  </si>
  <si>
    <t>250,00 еур</t>
  </si>
  <si>
    <t>55% ДСТИ</t>
  </si>
  <si>
    <t>50% ДСТИ</t>
  </si>
  <si>
    <t>https://bit.ly/3YRtRwZ</t>
  </si>
  <si>
    <t>https://bit.ly/3RDSnRu</t>
  </si>
  <si>
    <t>6,60% - 7,50%</t>
  </si>
  <si>
    <t>до наполнување на 75 години
(до рок на отплата)</t>
  </si>
  <si>
    <t>до наполнување на 75 години 
(до рок на отплата)</t>
  </si>
  <si>
    <t>3,05% - 3,90%</t>
  </si>
  <si>
    <t>3,05% - 3,50%</t>
  </si>
  <si>
    <t>6 =4+5</t>
  </si>
  <si>
    <t>вид и висина на референта каматна стапка</t>
  </si>
  <si>
    <t>Каматна маргина</t>
  </si>
  <si>
    <t xml:space="preserve">Висина на варијабилна каматна стапка </t>
  </si>
  <si>
    <t>НРКС се усогласува на 01.01. и 01.07. во годината за сите постоечки депозити, а новоотворените партии ја превземаат важечката НРКС за месецот во кој се отворени.</t>
  </si>
  <si>
    <t>на 60 месеци</t>
  </si>
  <si>
    <t>2.500,00мкд</t>
  </si>
  <si>
    <t>0,30пп</t>
  </si>
  <si>
    <t>НРКС</t>
  </si>
  <si>
    <t>5,43% - 8,54%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</si>
</sst>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b/>
      <sz val="20"/>
      <color theme="1"/>
      <name val="Calibri"/>
      <family val="2"/>
      <charset val="204"/>
      <scheme val="minor"/>
    </font>
    <font>
      <sz val="11"/>
      <color theme="1"/>
      <name val="Tahoma"/>
      <family val="2"/>
      <charset val="204"/>
    </font>
    <font>
      <b/>
      <sz val="11"/>
      <color theme="1"/>
      <name val="Tahoma"/>
      <family val="2"/>
      <charset val="204"/>
    </font>
    <font>
      <b/>
      <sz val="12"/>
      <color theme="1"/>
      <name val="Tahoma"/>
      <family val="2"/>
      <charset val="204"/>
    </font>
    <font>
      <b/>
      <sz val="14"/>
      <color theme="1"/>
      <name val="Tahoma"/>
      <family val="2"/>
      <charset val="204"/>
    </font>
    <font>
      <b/>
      <sz val="16"/>
      <color theme="1"/>
      <name val="Tahoma"/>
      <family val="2"/>
      <charset val="204"/>
    </font>
    <font>
      <b/>
      <sz val="16"/>
      <color theme="1"/>
      <name val="Calibri"/>
      <family val="2"/>
      <charset val="204"/>
      <scheme val="minor"/>
    </font>
    <font>
      <b/>
      <sz val="14"/>
      <color rgb="FF000000"/>
      <name val="Tahoma"/>
      <family val="2"/>
      <charset val="204"/>
    </font>
    <font>
      <sz val="11"/>
      <color rgb="FFFF0000"/>
      <name val="Calibri"/>
      <family val="2"/>
      <scheme val="minor"/>
    </font>
    <font>
      <sz val="11"/>
      <color rgb="FFFF0000"/>
      <name val="Tahoma"/>
      <family val="2"/>
      <charset val="204"/>
    </font>
    <font>
      <b/>
      <sz val="12"/>
      <name val="Tahoma"/>
      <family val="2"/>
      <charset val="204"/>
    </font>
    <font>
      <sz val="11"/>
      <name val="Tahoma"/>
      <family val="2"/>
      <charset val="204"/>
    </font>
    <font>
      <sz val="12"/>
      <color theme="1"/>
      <name val="Tahoma"/>
      <family val="2"/>
      <charset val="204"/>
    </font>
    <font>
      <sz val="12"/>
      <color theme="1"/>
      <name val="Calibri"/>
      <family val="2"/>
      <scheme val="minor"/>
    </font>
    <font>
      <b/>
      <sz val="12"/>
      <color theme="1"/>
      <name val="Calibri"/>
      <family val="2"/>
      <charset val="204"/>
      <scheme val="minor"/>
    </font>
    <font>
      <b/>
      <sz val="14"/>
      <name val="Tahoma"/>
      <family val="2"/>
      <charset val="204"/>
    </font>
    <font>
      <i/>
      <sz val="11"/>
      <color theme="1"/>
      <name val="Tahoma"/>
      <family val="2"/>
      <charset val="204"/>
    </font>
    <font>
      <i/>
      <sz val="11"/>
      <color theme="1"/>
      <name val="Calibri"/>
      <family val="2"/>
      <scheme val="minor"/>
    </font>
    <font>
      <i/>
      <sz val="9"/>
      <color theme="1"/>
      <name val="Tahoma"/>
      <family val="2"/>
      <charset val="204"/>
    </font>
    <font>
      <i/>
      <sz val="8"/>
      <color theme="1"/>
      <name val="Tahoma"/>
      <family val="2"/>
      <charset val="204"/>
    </font>
    <font>
      <b/>
      <sz val="14"/>
      <color theme="1"/>
      <name val="Calibri"/>
      <family val="2"/>
      <scheme val="minor"/>
    </font>
    <font>
      <sz val="14"/>
      <color theme="1"/>
      <name val="Calibri"/>
      <family val="2"/>
      <scheme val="minor"/>
    </font>
    <font>
      <u/>
      <sz val="11"/>
      <color theme="10"/>
      <name val="Calibri"/>
      <family val="2"/>
      <scheme val="minor"/>
    </font>
    <font>
      <sz val="10"/>
      <color theme="1"/>
      <name val="Tahoma"/>
      <family val="2"/>
      <charset val="204"/>
    </font>
  </fonts>
  <fills count="7">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0" tint="-0.49998474074526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
      <left/>
      <right/>
      <top style="thin">
        <color indexed="64"/>
      </top>
      <bottom/>
      <diagonal/>
    </border>
  </borders>
  <cellStyleXfs count="2">
    <xf numFmtId="0" fontId="0" fillId="0" borderId="0"/>
    <xf numFmtId="0" fontId="23" fillId="0" borderId="0" applyNumberFormat="0" applyFill="0" applyBorder="0" applyAlignment="0" applyProtection="0"/>
  </cellStyleXfs>
  <cellXfs count="215">
    <xf numFmtId="0" fontId="0" fillId="0" borderId="0" xfId="0"/>
    <xf numFmtId="0" fontId="0" fillId="0" borderId="10" xfId="0" applyBorder="1"/>
    <xf numFmtId="0" fontId="2" fillId="0" borderId="0" xfId="0" applyFont="1"/>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xf numFmtId="9" fontId="2" fillId="0" borderId="10" xfId="0" applyNumberFormat="1" applyFont="1" applyBorder="1"/>
    <xf numFmtId="0" fontId="2" fillId="5" borderId="10" xfId="0" applyFont="1" applyFill="1" applyBorder="1"/>
    <xf numFmtId="0" fontId="2" fillId="0" borderId="10" xfId="0" applyFont="1" applyBorder="1" applyAlignment="1">
      <alignment vertical="center" wrapText="1"/>
    </xf>
    <xf numFmtId="0" fontId="2" fillId="5" borderId="10" xfId="0" applyFont="1" applyFill="1" applyBorder="1" applyAlignment="1">
      <alignment vertical="center" wrapText="1"/>
    </xf>
    <xf numFmtId="0" fontId="4" fillId="5" borderId="11" xfId="0" applyFont="1" applyFill="1" applyBorder="1" applyAlignment="1">
      <alignment horizontal="center" vertical="center" wrapText="1"/>
    </xf>
    <xf numFmtId="0" fontId="2" fillId="0" borderId="21" xfId="0" applyFont="1" applyBorder="1"/>
    <xf numFmtId="0" fontId="2" fillId="0" borderId="12" xfId="0" applyFont="1" applyBorder="1" applyAlignment="1">
      <alignment horizontal="left" vertical="center"/>
    </xf>
    <xf numFmtId="0" fontId="4" fillId="5" borderId="10" xfId="0" applyFont="1" applyFill="1" applyBorder="1" applyAlignment="1">
      <alignment horizontal="center"/>
    </xf>
    <xf numFmtId="0" fontId="8" fillId="0" borderId="0" xfId="0" applyFont="1"/>
    <xf numFmtId="0" fontId="9" fillId="0" borderId="0" xfId="0" applyFont="1"/>
    <xf numFmtId="0" fontId="11"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0" fillId="2" borderId="0" xfId="0" applyFill="1"/>
    <xf numFmtId="0" fontId="4" fillId="0" borderId="10" xfId="0" applyFont="1" applyBorder="1" applyAlignment="1">
      <alignment horizontal="center"/>
    </xf>
    <xf numFmtId="0" fontId="4" fillId="5" borderId="1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0" fillId="0" borderId="0" xfId="0" applyFont="1"/>
    <xf numFmtId="0" fontId="6" fillId="0" borderId="0" xfId="0" applyFont="1" applyAlignment="1">
      <alignment horizontal="left" vertical="center" wrapText="1"/>
    </xf>
    <xf numFmtId="0" fontId="4" fillId="2" borderId="0" xfId="0" applyFont="1" applyFill="1"/>
    <xf numFmtId="0" fontId="13" fillId="0" borderId="0" xfId="0" applyFont="1" applyAlignment="1">
      <alignment horizontal="left" vertical="center" wrapText="1"/>
    </xf>
    <xf numFmtId="9" fontId="2" fillId="0" borderId="0" xfId="0" applyNumberFormat="1" applyFont="1"/>
    <xf numFmtId="9" fontId="2" fillId="0" borderId="0" xfId="0" applyNumberFormat="1" applyFont="1" applyAlignment="1">
      <alignment horizontal="center"/>
    </xf>
    <xf numFmtId="0" fontId="2" fillId="5" borderId="0" xfId="0" applyFont="1" applyFill="1"/>
    <xf numFmtId="0" fontId="13" fillId="0" borderId="0" xfId="0" applyFont="1"/>
    <xf numFmtId="0" fontId="4" fillId="0" borderId="0" xfId="0" applyFont="1"/>
    <xf numFmtId="0" fontId="15" fillId="0" borderId="0" xfId="0" applyFont="1"/>
    <xf numFmtId="0" fontId="16" fillId="6" borderId="2" xfId="0" applyFont="1" applyFill="1" applyBorder="1" applyAlignment="1">
      <alignment wrapText="1"/>
    </xf>
    <xf numFmtId="0" fontId="16" fillId="6" borderId="3" xfId="0" applyFont="1" applyFill="1" applyBorder="1" applyAlignment="1">
      <alignment wrapText="1"/>
    </xf>
    <xf numFmtId="0" fontId="16" fillId="6" borderId="1" xfId="0" applyFont="1" applyFill="1" applyBorder="1" applyAlignment="1">
      <alignment horizontal="left" vertical="top" wrapText="1"/>
    </xf>
    <xf numFmtId="0" fontId="2" fillId="0" borderId="21" xfId="0" applyFont="1" applyBorder="1" applyAlignment="1">
      <alignment vertical="center" wrapText="1"/>
    </xf>
    <xf numFmtId="0" fontId="16"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0" fillId="2" borderId="3" xfId="0" applyFill="1" applyBorder="1"/>
    <xf numFmtId="0" fontId="2" fillId="5" borderId="21" xfId="0" applyFont="1" applyFill="1" applyBorder="1" applyAlignment="1">
      <alignment vertical="center" wrapText="1"/>
    </xf>
    <xf numFmtId="0" fontId="4" fillId="0" borderId="11" xfId="0" applyFont="1" applyBorder="1" applyAlignment="1">
      <alignment horizont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wrapText="1"/>
    </xf>
    <xf numFmtId="0" fontId="17" fillId="0" borderId="0" xfId="0" applyFont="1"/>
    <xf numFmtId="0" fontId="18" fillId="0" borderId="0" xfId="0" applyFont="1"/>
    <xf numFmtId="0" fontId="6" fillId="5" borderId="25" xfId="0" applyFont="1" applyFill="1" applyBorder="1" applyAlignment="1">
      <alignment vertical="center" wrapText="1"/>
    </xf>
    <xf numFmtId="0" fontId="6" fillId="5" borderId="0" xfId="0" applyFont="1" applyFill="1" applyAlignment="1">
      <alignment vertical="center" wrapText="1"/>
    </xf>
    <xf numFmtId="0" fontId="6" fillId="5" borderId="24" xfId="0" applyFont="1" applyFill="1" applyBorder="1" applyAlignment="1">
      <alignment vertical="center" wrapText="1"/>
    </xf>
    <xf numFmtId="0" fontId="19" fillId="0" borderId="0" xfId="0" applyFont="1"/>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2" fillId="0" borderId="10" xfId="0" applyFont="1" applyBorder="1" applyAlignment="1">
      <alignment horizontal="center" vertical="center"/>
    </xf>
    <xf numFmtId="0" fontId="20" fillId="0" borderId="0" xfId="0" applyFont="1"/>
    <xf numFmtId="4" fontId="2" fillId="0" borderId="10" xfId="0" applyNumberFormat="1" applyFont="1" applyBorder="1" applyAlignment="1">
      <alignment horizontal="center" vertical="center"/>
    </xf>
    <xf numFmtId="10" fontId="2" fillId="0" borderId="10" xfId="0" applyNumberFormat="1" applyFont="1" applyBorder="1" applyAlignment="1">
      <alignment horizontal="center" vertical="center"/>
    </xf>
    <xf numFmtId="10" fontId="2" fillId="0" borderId="10" xfId="0" applyNumberFormat="1" applyFont="1" applyBorder="1" applyAlignment="1">
      <alignment horizontal="center" vertical="center" wrapText="1"/>
    </xf>
    <xf numFmtId="0" fontId="4" fillId="5" borderId="0" xfId="0" applyFont="1" applyFill="1" applyAlignment="1">
      <alignment horizontal="center" vertical="center" wrapText="1"/>
    </xf>
    <xf numFmtId="0" fontId="6" fillId="2" borderId="2" xfId="0" applyFont="1" applyFill="1" applyBorder="1" applyAlignment="1">
      <alignment vertical="center" wrapText="1"/>
    </xf>
    <xf numFmtId="0" fontId="0" fillId="2" borderId="2" xfId="0" applyFill="1" applyBorder="1"/>
    <xf numFmtId="0" fontId="0" fillId="2" borderId="5" xfId="0" applyFill="1" applyBorder="1"/>
    <xf numFmtId="0" fontId="0" fillId="2" borderId="6" xfId="0" applyFill="1" applyBorder="1"/>
    <xf numFmtId="0" fontId="0" fillId="2" borderId="8" xfId="0" applyFill="1" applyBorder="1"/>
    <xf numFmtId="0" fontId="0" fillId="2" borderId="9" xfId="0" applyFill="1" applyBorder="1"/>
    <xf numFmtId="0" fontId="4" fillId="2" borderId="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5" fillId="2" borderId="1" xfId="0" applyFont="1" applyFill="1" applyBorder="1" applyAlignment="1">
      <alignment vertical="center"/>
    </xf>
    <xf numFmtId="0" fontId="21" fillId="2" borderId="2" xfId="0" applyFont="1" applyFill="1" applyBorder="1" applyAlignment="1">
      <alignment vertical="center"/>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0" borderId="0" xfId="0" applyFont="1" applyAlignment="1">
      <alignment vertical="center"/>
    </xf>
    <xf numFmtId="0" fontId="0" fillId="0" borderId="0" xfId="0" applyAlignment="1">
      <alignment vertical="center"/>
    </xf>
    <xf numFmtId="0" fontId="5" fillId="2" borderId="5" xfId="0" applyFont="1" applyFill="1" applyBorder="1" applyAlignment="1">
      <alignment vertical="center" wrapText="1"/>
    </xf>
    <xf numFmtId="0" fontId="5" fillId="2" borderId="8" xfId="0" applyFont="1" applyFill="1" applyBorder="1" applyAlignment="1">
      <alignment vertical="center" wrapText="1"/>
    </xf>
    <xf numFmtId="0" fontId="14" fillId="2" borderId="2" xfId="0" applyFont="1" applyFill="1" applyBorder="1"/>
    <xf numFmtId="0" fontId="14" fillId="2" borderId="3" xfId="0" applyFont="1" applyFill="1" applyBorder="1"/>
    <xf numFmtId="0" fontId="3" fillId="2" borderId="2" xfId="0" applyFont="1" applyFill="1" applyBorder="1"/>
    <xf numFmtId="0" fontId="2" fillId="5" borderId="0" xfId="0" applyFont="1" applyFill="1" applyAlignment="1">
      <alignment vertical="center" wrapText="1"/>
    </xf>
    <xf numFmtId="0" fontId="4" fillId="2" borderId="2" xfId="0" applyFont="1" applyFill="1" applyBorder="1" applyAlignment="1">
      <alignment vertical="center"/>
    </xf>
    <xf numFmtId="0" fontId="2" fillId="2" borderId="2" xfId="0" applyFont="1" applyFill="1" applyBorder="1" applyAlignment="1">
      <alignment vertical="center"/>
    </xf>
    <xf numFmtId="0" fontId="2" fillId="0" borderId="21" xfId="0" applyFont="1" applyBorder="1" applyAlignment="1">
      <alignment horizontal="center" vertical="center"/>
    </xf>
    <xf numFmtId="0" fontId="23" fillId="0" borderId="21" xfId="1" applyFill="1" applyBorder="1" applyAlignment="1">
      <alignment horizontal="center" vertical="center"/>
    </xf>
    <xf numFmtId="0" fontId="0" fillId="0" borderId="0" xfId="0" applyAlignment="1">
      <alignment horizontal="center" vertical="center"/>
    </xf>
    <xf numFmtId="3" fontId="2" fillId="0" borderId="10" xfId="0" applyNumberFormat="1" applyFont="1" applyBorder="1" applyAlignment="1">
      <alignment horizontal="center" vertical="center"/>
    </xf>
    <xf numFmtId="0" fontId="0" fillId="0" borderId="10" xfId="0" applyBorder="1" applyAlignment="1">
      <alignment horizontal="center" vertical="center"/>
    </xf>
    <xf numFmtId="0" fontId="23" fillId="0" borderId="10" xfId="1" applyFill="1" applyBorder="1" applyAlignment="1">
      <alignment horizontal="center" vertical="center"/>
    </xf>
    <xf numFmtId="2" fontId="2" fillId="0" borderId="10" xfId="0" applyNumberFormat="1" applyFont="1" applyBorder="1" applyAlignment="1">
      <alignment horizontal="center" vertical="center"/>
    </xf>
    <xf numFmtId="0" fontId="5" fillId="0" borderId="0" xfId="0" applyFont="1" applyAlignment="1">
      <alignment horizontal="left" vertical="center" wrapText="1"/>
    </xf>
    <xf numFmtId="0" fontId="4" fillId="0" borderId="10" xfId="0" applyFont="1" applyBorder="1" applyAlignment="1">
      <alignment horizontal="center" vertical="center" wrapText="1"/>
    </xf>
    <xf numFmtId="0" fontId="2" fillId="0" borderId="27" xfId="0" applyFont="1" applyBorder="1" applyAlignment="1">
      <alignment horizontal="center" vertical="center"/>
    </xf>
    <xf numFmtId="3" fontId="2" fillId="0" borderId="27" xfId="0" applyNumberFormat="1" applyFont="1" applyBorder="1" applyAlignment="1">
      <alignment horizontal="center" vertical="center"/>
    </xf>
    <xf numFmtId="0" fontId="2" fillId="0" borderId="27" xfId="0" applyFont="1" applyBorder="1" applyAlignment="1">
      <alignment horizontal="center" vertical="center" wrapText="1"/>
    </xf>
    <xf numFmtId="10" fontId="2" fillId="0" borderId="27" xfId="0" applyNumberFormat="1" applyFont="1" applyBorder="1" applyAlignment="1">
      <alignment horizontal="center" vertical="center"/>
    </xf>
    <xf numFmtId="0" fontId="0" fillId="0" borderId="27" xfId="0" applyBorder="1" applyAlignment="1">
      <alignment horizontal="center" vertical="center"/>
    </xf>
    <xf numFmtId="0" fontId="23" fillId="0" borderId="27" xfId="1" applyFill="1" applyBorder="1" applyAlignment="1">
      <alignment horizontal="center" vertical="center"/>
    </xf>
    <xf numFmtId="0" fontId="2" fillId="0" borderId="0" xfId="0" applyFont="1" applyAlignment="1">
      <alignment horizontal="left" vertical="center"/>
    </xf>
    <xf numFmtId="4" fontId="2" fillId="0" borderId="0" xfId="0" applyNumberFormat="1" applyFont="1" applyAlignment="1">
      <alignment horizontal="left" vertical="center"/>
    </xf>
    <xf numFmtId="10" fontId="2" fillId="0" borderId="0" xfId="0" applyNumberFormat="1" applyFont="1" applyAlignment="1">
      <alignment vertical="center"/>
    </xf>
    <xf numFmtId="4" fontId="2" fillId="0" borderId="12" xfId="0" applyNumberFormat="1" applyFont="1" applyBorder="1" applyAlignment="1">
      <alignment horizontal="center" vertical="center"/>
    </xf>
    <xf numFmtId="0" fontId="24" fillId="0" borderId="11" xfId="0" applyFont="1" applyBorder="1" applyAlignment="1">
      <alignment horizontal="center" vertical="center" wrapText="1"/>
    </xf>
    <xf numFmtId="0" fontId="3" fillId="0" borderId="10" xfId="0" applyFont="1" applyBorder="1" applyAlignment="1">
      <alignment horizontal="center"/>
    </xf>
    <xf numFmtId="0" fontId="24" fillId="0" borderId="10" xfId="0" applyFont="1" applyBorder="1" applyAlignment="1">
      <alignment horizontal="center" vertical="center" wrapText="1"/>
    </xf>
    <xf numFmtId="0" fontId="17" fillId="0" borderId="0" xfId="0" applyFont="1" applyAlignment="1">
      <alignment horizontal="left" wrapText="1"/>
    </xf>
    <xf numFmtId="0" fontId="12" fillId="0" borderId="21" xfId="0" applyFont="1" applyBorder="1" applyAlignment="1">
      <alignment horizontal="center" vertical="center" wrapText="1"/>
    </xf>
    <xf numFmtId="0" fontId="12" fillId="0" borderId="11" xfId="0" applyFont="1" applyBorder="1" applyAlignment="1">
      <alignment horizontal="center"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4" fillId="5"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5" borderId="10"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4" fillId="5" borderId="10" xfId="0" applyFont="1" applyFill="1" applyBorder="1" applyAlignment="1">
      <alignment horizontal="center" vertical="center" wrapText="1"/>
    </xf>
    <xf numFmtId="0" fontId="5" fillId="2" borderId="25" xfId="0" applyFont="1" applyFill="1" applyBorder="1" applyAlignment="1">
      <alignment horizontal="left" vertical="center" wrapText="1"/>
    </xf>
    <xf numFmtId="0" fontId="5" fillId="2" borderId="0" xfId="0" applyFont="1" applyFill="1" applyAlignment="1">
      <alignment horizontal="left" vertical="center" wrapText="1"/>
    </xf>
    <xf numFmtId="0" fontId="6"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8" fillId="0" borderId="0" xfId="0" applyFont="1" applyAlignment="1">
      <alignment horizontal="left" vertical="center"/>
    </xf>
    <xf numFmtId="0" fontId="2" fillId="5" borderId="16"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0" borderId="0" xfId="0" applyFont="1" applyAlignment="1">
      <alignment horizontal="center" vertical="center" wrapText="1"/>
    </xf>
    <xf numFmtId="0" fontId="5" fillId="2" borderId="6" xfId="0" applyFont="1" applyFill="1" applyBorder="1" applyAlignment="1">
      <alignment horizontal="left" vertical="center" wrapText="1"/>
    </xf>
    <xf numFmtId="0" fontId="5" fillId="2" borderId="9" xfId="0" applyFont="1" applyFill="1" applyBorder="1" applyAlignment="1">
      <alignment horizontal="left" vertical="center"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4" fillId="5" borderId="11" xfId="0" applyFont="1" applyFill="1" applyBorder="1" applyAlignment="1">
      <alignment horizontal="center" vertical="center" wrapText="1"/>
    </xf>
    <xf numFmtId="0" fontId="1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16" fillId="6" borderId="1" xfId="0" applyFont="1" applyFill="1" applyBorder="1" applyAlignment="1">
      <alignment horizontal="left"/>
    </xf>
    <xf numFmtId="0" fontId="16" fillId="6" borderId="2" xfId="0" applyFont="1" applyFill="1" applyBorder="1" applyAlignment="1">
      <alignment horizontal="left"/>
    </xf>
    <xf numFmtId="0" fontId="16" fillId="6" borderId="3" xfId="0" applyFont="1" applyFill="1" applyBorder="1" applyAlignment="1">
      <alignment horizontal="left"/>
    </xf>
    <xf numFmtId="0" fontId="12" fillId="0" borderId="10" xfId="0" applyFont="1" applyBorder="1" applyAlignment="1">
      <alignment horizontal="center"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2" fillId="0" borderId="10" xfId="0" applyFont="1" applyBorder="1" applyAlignment="1">
      <alignment horizontal="center" vertical="center"/>
    </xf>
    <xf numFmtId="0" fontId="2" fillId="0" borderId="22"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9" fontId="2" fillId="0" borderId="0" xfId="0" applyNumberFormat="1" applyFont="1" applyAlignment="1">
      <alignment horizontal="center"/>
    </xf>
    <xf numFmtId="0" fontId="5" fillId="4" borderId="25" xfId="0" applyFont="1" applyFill="1" applyBorder="1" applyAlignment="1">
      <alignment horizontal="left"/>
    </xf>
    <xf numFmtId="0" fontId="5" fillId="4" borderId="0" xfId="0" applyFont="1" applyFill="1" applyAlignment="1">
      <alignment horizontal="left"/>
    </xf>
    <xf numFmtId="0" fontId="1" fillId="0" borderId="0" xfId="0" applyFont="1" applyAlignment="1">
      <alignment horizontal="left"/>
    </xf>
    <xf numFmtId="0" fontId="5" fillId="4" borderId="4" xfId="0" applyFont="1" applyFill="1" applyBorder="1" applyAlignment="1">
      <alignment horizontal="left"/>
    </xf>
    <xf numFmtId="0" fontId="5" fillId="4" borderId="5" xfId="0" applyFont="1" applyFill="1" applyBorder="1" applyAlignment="1">
      <alignment horizontal="left"/>
    </xf>
    <xf numFmtId="0" fontId="5" fillId="4" borderId="6" xfId="0" applyFont="1" applyFill="1" applyBorder="1" applyAlignment="1">
      <alignment horizontal="left"/>
    </xf>
    <xf numFmtId="10" fontId="2" fillId="0" borderId="10" xfId="0" applyNumberFormat="1" applyFont="1" applyFill="1" applyBorder="1" applyAlignment="1">
      <alignment horizontal="center" vertical="center"/>
    </xf>
    <xf numFmtId="164" fontId="2" fillId="0" borderId="12"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2" fillId="0" borderId="13" xfId="0" applyNumberFormat="1" applyFont="1" applyFill="1" applyBorder="1" applyAlignment="1">
      <alignment horizontal="center" vertical="center"/>
    </xf>
    <xf numFmtId="0" fontId="2" fillId="0" borderId="10" xfId="0" applyFont="1" applyFill="1" applyBorder="1" applyAlignment="1">
      <alignment horizontal="center" vertical="center"/>
    </xf>
    <xf numFmtId="10" fontId="12" fillId="0" borderId="10"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YRtRwZ" TargetMode="External"/><Relationship Id="rId1" Type="http://schemas.openxmlformats.org/officeDocument/2006/relationships/hyperlink" Target="https://bit.ly/3YRtRwZ"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bit.ly/3RDSnRu" TargetMode="External"/><Relationship Id="rId2" Type="http://schemas.openxmlformats.org/officeDocument/2006/relationships/hyperlink" Target="https://bit.ly/3RDSnRu" TargetMode="External"/><Relationship Id="rId1" Type="http://schemas.openxmlformats.org/officeDocument/2006/relationships/hyperlink" Target="https://bit.ly/3RDSnRu" TargetMode="External"/><Relationship Id="rId6" Type="http://schemas.openxmlformats.org/officeDocument/2006/relationships/printerSettings" Target="../printerSettings/printerSettings2.bin"/><Relationship Id="rId5" Type="http://schemas.openxmlformats.org/officeDocument/2006/relationships/hyperlink" Target="https://bit.ly/3RDSnRu" TargetMode="External"/><Relationship Id="rId4" Type="http://schemas.openxmlformats.org/officeDocument/2006/relationships/hyperlink" Target="https://bit.ly/3RDSn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63"/>
  <sheetViews>
    <sheetView showGridLines="0" tabSelected="1" zoomScale="85" zoomScaleNormal="85"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0" width="23.7109375" customWidth="1"/>
    <col min="11" max="11" width="35.28515625" customWidth="1"/>
    <col min="12" max="12" width="21.5703125" customWidth="1"/>
    <col min="13" max="13" width="24.42578125" customWidth="1"/>
    <col min="14" max="14" width="25.85546875" customWidth="1"/>
    <col min="15" max="15" width="29.140625" customWidth="1"/>
    <col min="16" max="16" width="48.5703125" bestFit="1" customWidth="1"/>
    <col min="17" max="17" width="26.85546875" customWidth="1"/>
    <col min="18" max="18" width="22.85546875" bestFit="1" customWidth="1"/>
    <col min="19" max="19" width="48.5703125" bestFit="1" customWidth="1"/>
  </cols>
  <sheetData>
    <row r="2" spans="1:13" ht="18" x14ac:dyDescent="0.25">
      <c r="A2" s="14" t="s">
        <v>63</v>
      </c>
      <c r="B2" s="14"/>
      <c r="C2" s="14"/>
      <c r="D2" s="14"/>
      <c r="E2" s="14"/>
      <c r="F2" s="14"/>
      <c r="G2" s="14"/>
      <c r="H2" s="14"/>
      <c r="I2" s="14"/>
    </row>
    <row r="4" spans="1:13" ht="15.75" thickBot="1" x14ac:dyDescent="0.3"/>
    <row r="5" spans="1:13" x14ac:dyDescent="0.25">
      <c r="A5" s="148" t="s">
        <v>86</v>
      </c>
      <c r="B5" s="149"/>
      <c r="C5" s="149"/>
      <c r="D5" s="149"/>
      <c r="E5" s="149"/>
      <c r="F5" s="149"/>
      <c r="G5" s="149"/>
      <c r="H5" s="149"/>
      <c r="I5" s="149"/>
      <c r="J5" s="149"/>
      <c r="K5" s="150"/>
    </row>
    <row r="6" spans="1:13" ht="15.75" thickBot="1" x14ac:dyDescent="0.3">
      <c r="A6" s="151"/>
      <c r="B6" s="152"/>
      <c r="C6" s="152"/>
      <c r="D6" s="152"/>
      <c r="E6" s="152"/>
      <c r="F6" s="152"/>
      <c r="G6" s="152"/>
      <c r="H6" s="152"/>
      <c r="I6" s="152"/>
      <c r="J6" s="152"/>
      <c r="K6" s="153"/>
    </row>
    <row r="7" spans="1:13" ht="15.75" thickBot="1" x14ac:dyDescent="0.3"/>
    <row r="8" spans="1:13" ht="20.25" thickBot="1" x14ac:dyDescent="0.3">
      <c r="A8" s="154" t="s">
        <v>87</v>
      </c>
      <c r="B8" s="155"/>
      <c r="C8" s="155"/>
      <c r="D8" s="155"/>
      <c r="E8" s="155"/>
      <c r="F8" s="155"/>
      <c r="G8" s="155"/>
      <c r="H8" s="155"/>
      <c r="I8" s="155"/>
      <c r="J8" s="155"/>
      <c r="K8" s="155"/>
      <c r="L8" s="68"/>
      <c r="M8" s="42"/>
    </row>
    <row r="9" spans="1:13" x14ac:dyDescent="0.25">
      <c r="A9" s="10">
        <v>1</v>
      </c>
      <c r="B9" s="10">
        <v>2</v>
      </c>
      <c r="C9" s="10">
        <v>3</v>
      </c>
      <c r="D9" s="16">
        <v>4</v>
      </c>
      <c r="E9" s="16">
        <v>5</v>
      </c>
      <c r="F9" s="10">
        <v>6</v>
      </c>
      <c r="G9" s="156">
        <v>7</v>
      </c>
      <c r="H9" s="157"/>
      <c r="I9" s="10">
        <v>8</v>
      </c>
      <c r="J9" s="10">
        <v>9</v>
      </c>
      <c r="K9" s="17">
        <v>10</v>
      </c>
      <c r="L9" s="10">
        <v>11</v>
      </c>
      <c r="M9" s="10">
        <v>12</v>
      </c>
    </row>
    <row r="10" spans="1:13" ht="15" customHeight="1" x14ac:dyDescent="0.25">
      <c r="A10" s="128" t="s">
        <v>6</v>
      </c>
      <c r="B10" s="122" t="s">
        <v>0</v>
      </c>
      <c r="C10" s="122" t="s">
        <v>1</v>
      </c>
      <c r="D10" s="113" t="s">
        <v>106</v>
      </c>
      <c r="E10" s="113" t="s">
        <v>107</v>
      </c>
      <c r="F10" s="122" t="s">
        <v>7</v>
      </c>
      <c r="G10" s="127" t="s">
        <v>10</v>
      </c>
      <c r="H10" s="158"/>
      <c r="I10" s="126" t="s">
        <v>8</v>
      </c>
      <c r="J10" s="144" t="s">
        <v>4</v>
      </c>
      <c r="K10" s="113" t="s">
        <v>55</v>
      </c>
      <c r="L10" s="122" t="s">
        <v>5</v>
      </c>
      <c r="M10" s="130" t="s">
        <v>39</v>
      </c>
    </row>
    <row r="11" spans="1:13" ht="58.5" customHeight="1" x14ac:dyDescent="0.25">
      <c r="A11" s="122"/>
      <c r="B11" s="132"/>
      <c r="C11" s="132"/>
      <c r="D11" s="114"/>
      <c r="E11" s="114"/>
      <c r="F11" s="132"/>
      <c r="G11" s="3" t="s">
        <v>15</v>
      </c>
      <c r="H11" s="4" t="s">
        <v>9</v>
      </c>
      <c r="I11" s="127"/>
      <c r="J11" s="159"/>
      <c r="K11" s="114"/>
      <c r="L11" s="132"/>
      <c r="M11" s="136"/>
    </row>
    <row r="12" spans="1:13" ht="77.25" customHeight="1" x14ac:dyDescent="0.25">
      <c r="A12" s="61" t="s">
        <v>134</v>
      </c>
      <c r="B12" s="93">
        <v>1500000</v>
      </c>
      <c r="C12" s="61">
        <v>120</v>
      </c>
      <c r="D12" s="61" t="s">
        <v>148</v>
      </c>
      <c r="E12" s="3" t="s">
        <v>153</v>
      </c>
      <c r="F12" s="61" t="s">
        <v>152</v>
      </c>
      <c r="G12" s="3" t="s">
        <v>112</v>
      </c>
      <c r="H12" s="3" t="s">
        <v>140</v>
      </c>
      <c r="I12" s="213" t="s">
        <v>166</v>
      </c>
      <c r="J12" s="3" t="s">
        <v>111</v>
      </c>
      <c r="K12" s="94" t="s">
        <v>110</v>
      </c>
      <c r="L12" s="3" t="s">
        <v>136</v>
      </c>
      <c r="M12" s="95" t="s">
        <v>150</v>
      </c>
    </row>
    <row r="13" spans="1:13" x14ac:dyDescent="0.25">
      <c r="A13" s="62"/>
      <c r="B13" s="2"/>
      <c r="C13" s="2"/>
      <c r="D13" s="24"/>
      <c r="E13" s="24"/>
      <c r="F13" s="2"/>
      <c r="G13" s="2"/>
      <c r="H13" s="2"/>
      <c r="I13" s="2"/>
      <c r="J13" s="2"/>
      <c r="K13" s="2"/>
      <c r="L13" s="2"/>
      <c r="M13" s="2"/>
    </row>
    <row r="14" spans="1:13" ht="20.25" customHeight="1" x14ac:dyDescent="0.25">
      <c r="A14" s="146" t="s">
        <v>56</v>
      </c>
      <c r="B14" s="147"/>
      <c r="C14" s="147"/>
      <c r="D14" s="147"/>
      <c r="E14" s="147"/>
      <c r="F14" s="147"/>
      <c r="G14" s="147"/>
      <c r="H14" s="147"/>
      <c r="I14" s="147"/>
      <c r="J14" s="147"/>
      <c r="K14" s="147"/>
      <c r="L14" s="147"/>
      <c r="M14" s="147"/>
    </row>
    <row r="15" spans="1:13" ht="20.25" customHeight="1" x14ac:dyDescent="0.25">
      <c r="A15" s="27" t="s">
        <v>57</v>
      </c>
      <c r="B15" s="97"/>
      <c r="C15" s="97"/>
      <c r="D15" s="97"/>
      <c r="E15" s="97"/>
      <c r="F15" s="97"/>
      <c r="G15" s="97"/>
      <c r="H15" s="97"/>
      <c r="I15" s="97"/>
      <c r="J15" s="97"/>
      <c r="K15" s="97"/>
      <c r="L15" s="97"/>
      <c r="M15" s="97"/>
    </row>
    <row r="16" spans="1:13" ht="20.25" customHeight="1" x14ac:dyDescent="0.25">
      <c r="A16" s="21">
        <v>1</v>
      </c>
      <c r="B16" s="21">
        <v>2</v>
      </c>
      <c r="C16" s="21">
        <v>3</v>
      </c>
      <c r="D16" s="19">
        <v>4</v>
      </c>
      <c r="E16" s="19">
        <v>5</v>
      </c>
      <c r="F16" s="21">
        <v>6</v>
      </c>
      <c r="G16" s="145">
        <v>7</v>
      </c>
      <c r="H16" s="145"/>
      <c r="I16" s="21">
        <v>8</v>
      </c>
      <c r="J16" s="21">
        <v>9</v>
      </c>
      <c r="K16" s="98">
        <v>10</v>
      </c>
      <c r="L16" s="21">
        <v>11</v>
      </c>
      <c r="M16" s="21">
        <v>12</v>
      </c>
    </row>
    <row r="17" spans="1:19" ht="78.75" customHeight="1" x14ac:dyDescent="0.25">
      <c r="A17" s="61" t="s">
        <v>134</v>
      </c>
      <c r="B17" s="93">
        <v>600000</v>
      </c>
      <c r="C17" s="61">
        <v>60</v>
      </c>
      <c r="D17" s="61" t="s">
        <v>148</v>
      </c>
      <c r="E17" s="3" t="s">
        <v>153</v>
      </c>
      <c r="F17" s="64">
        <v>9.0999999999999998E-2</v>
      </c>
      <c r="G17" s="3" t="s">
        <v>112</v>
      </c>
      <c r="H17" s="3" t="s">
        <v>139</v>
      </c>
      <c r="I17" s="214">
        <v>9.7500000000000003E-2</v>
      </c>
      <c r="J17" s="3" t="s">
        <v>111</v>
      </c>
      <c r="K17" s="94" t="s">
        <v>110</v>
      </c>
      <c r="L17" s="3" t="s">
        <v>136</v>
      </c>
      <c r="M17" s="95" t="s">
        <v>150</v>
      </c>
    </row>
    <row r="18" spans="1:19" ht="20.25" customHeight="1" x14ac:dyDescent="0.25">
      <c r="A18" s="62" t="s">
        <v>135</v>
      </c>
      <c r="B18" s="25"/>
      <c r="C18" s="25"/>
      <c r="D18" s="25"/>
      <c r="E18" s="25"/>
      <c r="F18" s="25"/>
      <c r="G18" s="25"/>
      <c r="H18" s="25"/>
      <c r="I18" s="25"/>
      <c r="J18" s="25"/>
      <c r="K18" s="25"/>
    </row>
    <row r="19" spans="1:19" ht="15.75" thickBot="1" x14ac:dyDescent="0.3"/>
    <row r="20" spans="1:19" x14ac:dyDescent="0.25">
      <c r="A20" s="137" t="s">
        <v>88</v>
      </c>
      <c r="B20" s="138"/>
      <c r="C20" s="138"/>
      <c r="D20" s="138"/>
      <c r="E20" s="138"/>
      <c r="F20" s="138"/>
      <c r="G20" s="138"/>
      <c r="H20" s="138"/>
      <c r="I20" s="138"/>
      <c r="J20" s="138"/>
      <c r="K20" s="138"/>
      <c r="L20" s="138"/>
      <c r="M20" s="138"/>
      <c r="N20" s="138"/>
      <c r="O20" s="69"/>
      <c r="P20" s="70"/>
    </row>
    <row r="21" spans="1:19" ht="15.75" thickBot="1" x14ac:dyDescent="0.3">
      <c r="A21" s="139"/>
      <c r="B21" s="140"/>
      <c r="C21" s="140"/>
      <c r="D21" s="140"/>
      <c r="E21" s="140"/>
      <c r="F21" s="140"/>
      <c r="G21" s="140"/>
      <c r="H21" s="140"/>
      <c r="I21" s="140"/>
      <c r="J21" s="140"/>
      <c r="K21" s="140"/>
      <c r="L21" s="140"/>
      <c r="M21" s="140"/>
      <c r="N21" s="140"/>
      <c r="O21" s="71"/>
      <c r="P21" s="72"/>
    </row>
    <row r="22" spans="1:19" ht="15.75" x14ac:dyDescent="0.25">
      <c r="A22" s="10">
        <v>1</v>
      </c>
      <c r="B22" s="10">
        <v>2</v>
      </c>
      <c r="C22" s="10">
        <v>3</v>
      </c>
      <c r="D22" s="44">
        <v>4</v>
      </c>
      <c r="E22" s="44">
        <v>5</v>
      </c>
      <c r="F22" s="10">
        <v>6</v>
      </c>
      <c r="G22" s="20">
        <v>7</v>
      </c>
      <c r="H22" s="10" t="s">
        <v>108</v>
      </c>
      <c r="I22" s="10">
        <v>9</v>
      </c>
      <c r="J22" s="156">
        <v>10</v>
      </c>
      <c r="K22" s="157"/>
      <c r="L22" s="10">
        <v>11</v>
      </c>
      <c r="M22" s="10">
        <v>12</v>
      </c>
      <c r="N22" s="10">
        <v>13</v>
      </c>
      <c r="O22" s="10">
        <v>14</v>
      </c>
      <c r="P22" s="10">
        <v>15</v>
      </c>
    </row>
    <row r="23" spans="1:19" ht="15" customHeight="1" x14ac:dyDescent="0.25">
      <c r="A23" s="126" t="s">
        <v>6</v>
      </c>
      <c r="B23" s="122" t="s">
        <v>0</v>
      </c>
      <c r="C23" s="122" t="s">
        <v>1</v>
      </c>
      <c r="D23" s="113" t="s">
        <v>106</v>
      </c>
      <c r="E23" s="113" t="s">
        <v>107</v>
      </c>
      <c r="F23" s="141" t="s">
        <v>14</v>
      </c>
      <c r="G23" s="121" t="s">
        <v>142</v>
      </c>
      <c r="H23" s="143" t="s">
        <v>11</v>
      </c>
      <c r="I23" s="121" t="s">
        <v>12</v>
      </c>
      <c r="J23" s="133" t="s">
        <v>10</v>
      </c>
      <c r="K23" s="134"/>
      <c r="L23" s="135" t="s">
        <v>8</v>
      </c>
      <c r="M23" s="121" t="s">
        <v>4</v>
      </c>
      <c r="N23" s="113" t="s">
        <v>55</v>
      </c>
      <c r="O23" s="121" t="s">
        <v>5</v>
      </c>
      <c r="P23" s="129" t="s">
        <v>39</v>
      </c>
    </row>
    <row r="24" spans="1:19" ht="58.5" customHeight="1" x14ac:dyDescent="0.25">
      <c r="A24" s="127"/>
      <c r="B24" s="132"/>
      <c r="C24" s="132"/>
      <c r="D24" s="114"/>
      <c r="E24" s="114"/>
      <c r="F24" s="142"/>
      <c r="G24" s="122"/>
      <c r="H24" s="144"/>
      <c r="I24" s="122"/>
      <c r="J24" s="3" t="s">
        <v>15</v>
      </c>
      <c r="K24" s="4" t="s">
        <v>9</v>
      </c>
      <c r="L24" s="127"/>
      <c r="M24" s="122"/>
      <c r="N24" s="114"/>
      <c r="O24" s="122"/>
      <c r="P24" s="130"/>
    </row>
    <row r="25" spans="1:19" s="92" customFormat="1" ht="15.75" thickBot="1" x14ac:dyDescent="0.3">
      <c r="A25" s="99"/>
      <c r="B25" s="100"/>
      <c r="C25" s="99"/>
      <c r="D25" s="99"/>
      <c r="E25" s="101"/>
      <c r="F25" s="102"/>
      <c r="G25" s="99"/>
      <c r="H25" s="99"/>
      <c r="I25" s="99"/>
      <c r="J25" s="101"/>
      <c r="K25" s="101"/>
      <c r="L25" s="99"/>
      <c r="M25" s="101"/>
      <c r="N25" s="103"/>
      <c r="O25" s="101"/>
      <c r="P25" s="104"/>
    </row>
    <row r="26" spans="1:19" s="80" customFormat="1" ht="35.25" customHeight="1" thickBot="1" x14ac:dyDescent="0.3">
      <c r="A26" s="76" t="s">
        <v>58</v>
      </c>
      <c r="B26" s="77"/>
      <c r="C26" s="77"/>
      <c r="D26" s="78"/>
      <c r="E26" s="78"/>
      <c r="F26" s="78"/>
      <c r="G26" s="78"/>
      <c r="H26" s="78"/>
      <c r="I26" s="78"/>
      <c r="J26" s="78"/>
      <c r="K26" s="78"/>
      <c r="L26" s="78"/>
      <c r="M26" s="78"/>
      <c r="N26" s="78"/>
      <c r="O26" s="78"/>
      <c r="P26" s="79"/>
    </row>
    <row r="27" spans="1:19" x14ac:dyDescent="0.25">
      <c r="A27" s="27" t="s">
        <v>59</v>
      </c>
    </row>
    <row r="28" spans="1:19" x14ac:dyDescent="0.25">
      <c r="A28" s="66"/>
      <c r="B28" s="66"/>
      <c r="C28" s="66"/>
      <c r="D28" s="66"/>
      <c r="E28" s="66"/>
      <c r="F28" s="66"/>
      <c r="G28" s="66"/>
      <c r="H28" s="66"/>
      <c r="I28" s="66"/>
      <c r="J28" s="66"/>
      <c r="K28" s="66"/>
      <c r="L28" s="66"/>
      <c r="M28" s="131"/>
      <c r="N28" s="131"/>
      <c r="O28" s="66"/>
      <c r="P28" s="66"/>
      <c r="Q28" s="66"/>
      <c r="R28" s="66"/>
      <c r="S28" s="66"/>
    </row>
    <row r="29" spans="1:19" ht="15.75" thickBot="1" x14ac:dyDescent="0.3">
      <c r="A29" s="62"/>
    </row>
    <row r="30" spans="1:19" s="81" customFormat="1" ht="34.5" customHeight="1" thickBot="1" x14ac:dyDescent="0.3">
      <c r="A30" s="73" t="s">
        <v>89</v>
      </c>
      <c r="B30" s="74"/>
      <c r="C30" s="74"/>
      <c r="D30" s="74"/>
      <c r="E30" s="74"/>
      <c r="F30" s="74"/>
      <c r="G30" s="75"/>
    </row>
    <row r="31" spans="1:19" x14ac:dyDescent="0.25">
      <c r="A31" s="27" t="s">
        <v>60</v>
      </c>
    </row>
    <row r="32" spans="1:19" ht="15.75" thickBot="1" x14ac:dyDescent="0.3"/>
    <row r="33" spans="1:16" ht="15" customHeight="1" x14ac:dyDescent="0.25">
      <c r="A33" s="115" t="s">
        <v>90</v>
      </c>
      <c r="B33" s="116"/>
      <c r="C33" s="116"/>
      <c r="D33" s="116"/>
      <c r="E33" s="116"/>
      <c r="F33" s="116"/>
      <c r="G33" s="116"/>
      <c r="H33" s="116"/>
      <c r="I33" s="116"/>
      <c r="J33" s="116"/>
      <c r="K33" s="117"/>
      <c r="L33" s="2"/>
    </row>
    <row r="34" spans="1:16" ht="15" customHeight="1" thickBot="1" x14ac:dyDescent="0.3">
      <c r="A34" s="118"/>
      <c r="B34" s="119"/>
      <c r="C34" s="119"/>
      <c r="D34" s="119"/>
      <c r="E34" s="119"/>
      <c r="F34" s="119"/>
      <c r="G34" s="119"/>
      <c r="H34" s="119"/>
      <c r="I34" s="119"/>
      <c r="J34" s="119"/>
      <c r="K34" s="120"/>
      <c r="L34" s="2"/>
    </row>
    <row r="35" spans="1:16" ht="15.75" customHeight="1" thickBot="1" x14ac:dyDescent="0.3">
      <c r="A35" s="52"/>
      <c r="B35" s="53"/>
      <c r="C35" s="53"/>
      <c r="D35" s="53"/>
      <c r="E35" s="53"/>
      <c r="F35" s="53"/>
      <c r="G35" s="53"/>
      <c r="H35" s="53"/>
      <c r="I35" s="53"/>
      <c r="J35" s="53"/>
      <c r="K35" s="54"/>
      <c r="L35" s="2"/>
    </row>
    <row r="36" spans="1:16" ht="19.5" customHeight="1" thickBot="1" x14ac:dyDescent="0.3">
      <c r="A36" s="123" t="s">
        <v>91</v>
      </c>
      <c r="B36" s="165"/>
      <c r="C36" s="165"/>
      <c r="D36" s="165"/>
      <c r="E36" s="165"/>
      <c r="F36" s="165"/>
      <c r="G36" s="165"/>
      <c r="H36" s="165"/>
      <c r="I36" s="165"/>
      <c r="J36" s="165"/>
      <c r="K36" s="165"/>
      <c r="L36" s="67"/>
      <c r="M36" s="42"/>
    </row>
    <row r="37" spans="1:16" x14ac:dyDescent="0.25">
      <c r="A37" s="10">
        <v>1</v>
      </c>
      <c r="B37" s="10">
        <v>2</v>
      </c>
      <c r="C37" s="10">
        <v>3</v>
      </c>
      <c r="D37" s="10">
        <v>4</v>
      </c>
      <c r="E37" s="10">
        <v>5</v>
      </c>
      <c r="F37" s="10">
        <v>6</v>
      </c>
      <c r="G37" s="156">
        <v>7</v>
      </c>
      <c r="H37" s="157"/>
      <c r="I37" s="10">
        <v>8</v>
      </c>
      <c r="J37" s="10">
        <v>9</v>
      </c>
      <c r="K37" s="10">
        <v>10</v>
      </c>
      <c r="L37" s="10">
        <v>11</v>
      </c>
      <c r="M37" s="10">
        <v>12</v>
      </c>
    </row>
    <row r="38" spans="1:16" ht="15" customHeight="1" x14ac:dyDescent="0.25">
      <c r="A38" s="126" t="s">
        <v>6</v>
      </c>
      <c r="B38" s="122" t="s">
        <v>0</v>
      </c>
      <c r="C38" s="122" t="s">
        <v>1</v>
      </c>
      <c r="D38" s="113" t="s">
        <v>106</v>
      </c>
      <c r="E38" s="113" t="s">
        <v>107</v>
      </c>
      <c r="F38" s="121" t="s">
        <v>20</v>
      </c>
      <c r="G38" s="133" t="s">
        <v>10</v>
      </c>
      <c r="H38" s="134"/>
      <c r="I38" s="135" t="s">
        <v>8</v>
      </c>
      <c r="J38" s="121" t="s">
        <v>4</v>
      </c>
      <c r="K38" s="113" t="s">
        <v>55</v>
      </c>
      <c r="L38" s="121" t="s">
        <v>5</v>
      </c>
      <c r="M38" s="129" t="s">
        <v>141</v>
      </c>
    </row>
    <row r="39" spans="1:16" ht="42.75" x14ac:dyDescent="0.25">
      <c r="A39" s="127"/>
      <c r="B39" s="132"/>
      <c r="C39" s="132"/>
      <c r="D39" s="114"/>
      <c r="E39" s="114"/>
      <c r="F39" s="122"/>
      <c r="G39" s="3" t="s">
        <v>42</v>
      </c>
      <c r="H39" s="4" t="s">
        <v>9</v>
      </c>
      <c r="I39" s="127"/>
      <c r="J39" s="122"/>
      <c r="K39" s="114"/>
      <c r="L39" s="122"/>
      <c r="M39" s="130"/>
    </row>
    <row r="40" spans="1:16" ht="15.75" thickBot="1" x14ac:dyDescent="0.3">
      <c r="A40" s="2"/>
    </row>
    <row r="41" spans="1:16" ht="16.5" thickBot="1" x14ac:dyDescent="0.3">
      <c r="A41" s="39" t="s">
        <v>61</v>
      </c>
      <c r="B41" s="84"/>
      <c r="C41" s="84"/>
      <c r="D41" s="84"/>
      <c r="E41" s="84"/>
      <c r="F41" s="85"/>
    </row>
    <row r="42" spans="1:16" x14ac:dyDescent="0.25">
      <c r="A42" s="27" t="s">
        <v>57</v>
      </c>
    </row>
    <row r="43" spans="1:16" ht="15.75" thickBot="1" x14ac:dyDescent="0.3"/>
    <row r="44" spans="1:16" ht="15" customHeight="1" x14ac:dyDescent="0.25">
      <c r="A44" s="137" t="s">
        <v>109</v>
      </c>
      <c r="B44" s="160"/>
      <c r="C44" s="160"/>
      <c r="D44" s="160"/>
      <c r="E44" s="160"/>
      <c r="F44" s="160"/>
      <c r="G44" s="160"/>
      <c r="H44" s="160"/>
      <c r="I44" s="160"/>
      <c r="J44" s="160"/>
      <c r="K44" s="160"/>
      <c r="L44" s="160"/>
      <c r="M44" s="160"/>
      <c r="N44" s="160"/>
      <c r="O44" s="82"/>
      <c r="P44" s="70"/>
    </row>
    <row r="45" spans="1:16" ht="15.75" customHeight="1" thickBot="1" x14ac:dyDescent="0.3">
      <c r="A45" s="161"/>
      <c r="B45" s="162"/>
      <c r="C45" s="162"/>
      <c r="D45" s="162"/>
      <c r="E45" s="162"/>
      <c r="F45" s="162"/>
      <c r="G45" s="162"/>
      <c r="H45" s="162"/>
      <c r="I45" s="162"/>
      <c r="J45" s="162"/>
      <c r="K45" s="162"/>
      <c r="L45" s="162"/>
      <c r="M45" s="162"/>
      <c r="N45" s="162"/>
      <c r="O45" s="83"/>
      <c r="P45" s="72"/>
    </row>
    <row r="46" spans="1:16" ht="15.75" customHeight="1" x14ac:dyDescent="0.25">
      <c r="A46" s="10">
        <v>1</v>
      </c>
      <c r="B46" s="10">
        <v>2</v>
      </c>
      <c r="C46" s="10">
        <v>3</v>
      </c>
      <c r="D46" s="10">
        <v>4</v>
      </c>
      <c r="E46" s="10">
        <v>5</v>
      </c>
      <c r="F46" s="10">
        <v>6</v>
      </c>
      <c r="G46" s="10">
        <v>7</v>
      </c>
      <c r="H46" s="10" t="s">
        <v>108</v>
      </c>
      <c r="I46" s="10">
        <v>9</v>
      </c>
      <c r="J46" s="156">
        <v>10</v>
      </c>
      <c r="K46" s="157"/>
      <c r="L46" s="10">
        <v>11</v>
      </c>
      <c r="M46" s="10">
        <v>12</v>
      </c>
      <c r="N46" s="10">
        <v>13</v>
      </c>
      <c r="O46" s="10">
        <v>14</v>
      </c>
      <c r="P46" s="10">
        <v>15</v>
      </c>
    </row>
    <row r="47" spans="1:16" ht="15" customHeight="1" x14ac:dyDescent="0.25">
      <c r="A47" s="126" t="s">
        <v>6</v>
      </c>
      <c r="B47" s="122" t="s">
        <v>0</v>
      </c>
      <c r="C47" s="122" t="s">
        <v>1</v>
      </c>
      <c r="D47" s="113" t="s">
        <v>106</v>
      </c>
      <c r="E47" s="113" t="s">
        <v>107</v>
      </c>
      <c r="F47" s="122" t="s">
        <v>19</v>
      </c>
      <c r="G47" s="121" t="s">
        <v>40</v>
      </c>
      <c r="H47" s="121" t="s">
        <v>11</v>
      </c>
      <c r="I47" s="121" t="s">
        <v>12</v>
      </c>
      <c r="J47" s="133" t="s">
        <v>10</v>
      </c>
      <c r="K47" s="134"/>
      <c r="L47" s="135" t="s">
        <v>8</v>
      </c>
      <c r="M47" s="121" t="s">
        <v>4</v>
      </c>
      <c r="N47" s="113" t="s">
        <v>55</v>
      </c>
      <c r="O47" s="121" t="s">
        <v>5</v>
      </c>
      <c r="P47" s="129" t="s">
        <v>39</v>
      </c>
    </row>
    <row r="48" spans="1:16" ht="39.75" customHeight="1" x14ac:dyDescent="0.25">
      <c r="A48" s="127"/>
      <c r="B48" s="132"/>
      <c r="C48" s="132"/>
      <c r="D48" s="114"/>
      <c r="E48" s="114"/>
      <c r="F48" s="132"/>
      <c r="G48" s="122"/>
      <c r="H48" s="122"/>
      <c r="I48" s="122"/>
      <c r="J48" s="3" t="s">
        <v>15</v>
      </c>
      <c r="K48" s="4" t="s">
        <v>9</v>
      </c>
      <c r="L48" s="127"/>
      <c r="M48" s="122"/>
      <c r="N48" s="114"/>
      <c r="O48" s="122"/>
      <c r="P48" s="130"/>
    </row>
    <row r="49" spans="1:19" ht="15.75" thickBot="1" x14ac:dyDescent="0.3">
      <c r="A49" s="55"/>
    </row>
    <row r="50" spans="1:19" ht="16.5" thickBot="1" x14ac:dyDescent="0.3">
      <c r="A50" s="39" t="s">
        <v>62</v>
      </c>
      <c r="B50" s="84"/>
      <c r="C50" s="84"/>
      <c r="D50" s="84"/>
      <c r="E50" s="84"/>
      <c r="F50" s="84"/>
      <c r="G50" s="85"/>
    </row>
    <row r="51" spans="1:19" x14ac:dyDescent="0.25">
      <c r="A51" s="27" t="s">
        <v>59</v>
      </c>
    </row>
    <row r="52" spans="1:19" ht="15.75" thickBot="1" x14ac:dyDescent="0.3"/>
    <row r="53" spans="1:19" ht="32.25" customHeight="1" thickBot="1" x14ac:dyDescent="0.3">
      <c r="A53" s="123" t="s">
        <v>92</v>
      </c>
      <c r="B53" s="124"/>
      <c r="C53" s="124"/>
      <c r="D53" s="124"/>
      <c r="E53" s="124"/>
      <c r="F53" s="124"/>
      <c r="G53" s="124"/>
      <c r="H53" s="124"/>
      <c r="I53" s="124"/>
      <c r="J53" s="124"/>
      <c r="K53" s="124"/>
      <c r="L53" s="124"/>
      <c r="M53" s="124"/>
      <c r="N53" s="124"/>
      <c r="O53" s="124"/>
      <c r="P53" s="124"/>
      <c r="Q53" s="125"/>
      <c r="R53" s="18"/>
      <c r="S53" s="18"/>
    </row>
    <row r="54" spans="1:19" ht="24.75" customHeight="1" x14ac:dyDescent="0.25">
      <c r="A54" s="10">
        <v>1</v>
      </c>
      <c r="B54" s="10">
        <v>2</v>
      </c>
      <c r="C54" s="10">
        <v>3</v>
      </c>
      <c r="D54" s="20">
        <v>4</v>
      </c>
      <c r="E54" s="20">
        <v>5</v>
      </c>
      <c r="F54" s="10">
        <v>6</v>
      </c>
      <c r="G54" s="10">
        <v>7</v>
      </c>
      <c r="H54" s="10">
        <v>8</v>
      </c>
      <c r="I54" s="10">
        <v>9</v>
      </c>
      <c r="J54" s="10" t="s">
        <v>49</v>
      </c>
      <c r="K54" s="10">
        <v>11</v>
      </c>
      <c r="L54" s="10">
        <v>12</v>
      </c>
      <c r="M54" s="163">
        <v>13</v>
      </c>
      <c r="N54" s="164"/>
      <c r="O54" s="10">
        <v>14</v>
      </c>
      <c r="P54" s="10">
        <v>15</v>
      </c>
      <c r="Q54" s="21">
        <v>16</v>
      </c>
      <c r="R54" s="10">
        <v>17</v>
      </c>
      <c r="S54" s="10">
        <v>18</v>
      </c>
    </row>
    <row r="55" spans="1:19" ht="15" customHeight="1" x14ac:dyDescent="0.25">
      <c r="A55" s="126" t="s">
        <v>6</v>
      </c>
      <c r="B55" s="128" t="s">
        <v>0</v>
      </c>
      <c r="C55" s="128" t="s">
        <v>1</v>
      </c>
      <c r="D55" s="113" t="s">
        <v>106</v>
      </c>
      <c r="E55" s="113" t="s">
        <v>107</v>
      </c>
      <c r="F55" s="128" t="s">
        <v>18</v>
      </c>
      <c r="G55" s="121" t="s">
        <v>2</v>
      </c>
      <c r="H55" s="121" t="s">
        <v>17</v>
      </c>
      <c r="I55" s="121" t="s">
        <v>40</v>
      </c>
      <c r="J55" s="121" t="s">
        <v>11</v>
      </c>
      <c r="K55" s="121" t="s">
        <v>3</v>
      </c>
      <c r="L55" s="121" t="s">
        <v>41</v>
      </c>
      <c r="M55" s="133" t="s">
        <v>10</v>
      </c>
      <c r="N55" s="134"/>
      <c r="O55" s="129" t="s">
        <v>8</v>
      </c>
      <c r="P55" s="121" t="s">
        <v>4</v>
      </c>
      <c r="Q55" s="113" t="s">
        <v>55</v>
      </c>
      <c r="R55" s="121" t="s">
        <v>5</v>
      </c>
      <c r="S55" s="129" t="s">
        <v>39</v>
      </c>
    </row>
    <row r="56" spans="1:19" ht="31.9" customHeight="1" x14ac:dyDescent="0.25">
      <c r="A56" s="127"/>
      <c r="B56" s="122"/>
      <c r="C56" s="122"/>
      <c r="D56" s="114"/>
      <c r="E56" s="114"/>
      <c r="F56" s="122"/>
      <c r="G56" s="122"/>
      <c r="H56" s="122"/>
      <c r="I56" s="122"/>
      <c r="J56" s="122"/>
      <c r="K56" s="122"/>
      <c r="L56" s="122"/>
      <c r="M56" s="3" t="s">
        <v>15</v>
      </c>
      <c r="N56" s="4" t="s">
        <v>9</v>
      </c>
      <c r="O56" s="130"/>
      <c r="P56" s="122"/>
      <c r="Q56" s="114"/>
      <c r="R56" s="122"/>
      <c r="S56" s="130"/>
    </row>
    <row r="57" spans="1:19" ht="15.75" thickBot="1" x14ac:dyDescent="0.3"/>
    <row r="58" spans="1:19" ht="16.5" thickBot="1" x14ac:dyDescent="0.3">
      <c r="A58" s="39" t="s">
        <v>93</v>
      </c>
      <c r="B58" s="86"/>
      <c r="C58" s="86"/>
      <c r="D58" s="86"/>
      <c r="E58" s="86"/>
      <c r="F58" s="86"/>
      <c r="G58" s="42"/>
    </row>
    <row r="59" spans="1:19" x14ac:dyDescent="0.25">
      <c r="A59" s="27" t="s">
        <v>60</v>
      </c>
    </row>
    <row r="62" spans="1:19" ht="25.5" customHeight="1" x14ac:dyDescent="0.25">
      <c r="A62" s="112" t="s">
        <v>95</v>
      </c>
      <c r="B62" s="112"/>
      <c r="C62" s="112"/>
      <c r="D62" s="112"/>
      <c r="E62" s="112"/>
      <c r="F62" s="112"/>
      <c r="G62" s="112"/>
      <c r="H62" s="112"/>
      <c r="I62" s="112"/>
    </row>
    <row r="63" spans="1:19" x14ac:dyDescent="0.25">
      <c r="A63" s="50" t="s">
        <v>94</v>
      </c>
      <c r="B63" s="51"/>
      <c r="C63" s="51"/>
      <c r="D63" s="51"/>
      <c r="E63" s="51"/>
      <c r="F63" s="51"/>
      <c r="G63" s="51"/>
      <c r="H63" s="51"/>
      <c r="I63" s="51"/>
    </row>
  </sheetData>
  <sheetProtection algorithmName="SHA-512" hashValue="72gsPaDjj/32j4EPtiP6TL79N6LpHGZzUi9jWHXyIVZnIUHg3IQiS1y7KCV1bfHU4OYhPvkzUQ6CehUP+onLfA==" saltValue="nzPn63Rmckp86NyVTmuIPA==" spinCount="100000" sheet="1" objects="1" scenarios="1"/>
  <mergeCells count="88">
    <mergeCell ref="R55:R56"/>
    <mergeCell ref="S55:S56"/>
    <mergeCell ref="F38:F39"/>
    <mergeCell ref="G38:H38"/>
    <mergeCell ref="G37:H37"/>
    <mergeCell ref="I38:I39"/>
    <mergeCell ref="O55:O56"/>
    <mergeCell ref="P55:P56"/>
    <mergeCell ref="Q55:Q56"/>
    <mergeCell ref="O47:O48"/>
    <mergeCell ref="I55:I56"/>
    <mergeCell ref="P47:P48"/>
    <mergeCell ref="J22:K22"/>
    <mergeCell ref="J46:K46"/>
    <mergeCell ref="L55:L56"/>
    <mergeCell ref="M55:N55"/>
    <mergeCell ref="M54:N54"/>
    <mergeCell ref="J55:J56"/>
    <mergeCell ref="M38:M39"/>
    <mergeCell ref="L38:L39"/>
    <mergeCell ref="A36:K36"/>
    <mergeCell ref="A38:A39"/>
    <mergeCell ref="B38:B39"/>
    <mergeCell ref="C38:C39"/>
    <mergeCell ref="D38:D39"/>
    <mergeCell ref="J38:J39"/>
    <mergeCell ref="K38:K39"/>
    <mergeCell ref="N47:N48"/>
    <mergeCell ref="D55:D56"/>
    <mergeCell ref="A5:K6"/>
    <mergeCell ref="A8:K8"/>
    <mergeCell ref="G9:H9"/>
    <mergeCell ref="A10:A11"/>
    <mergeCell ref="B10:B11"/>
    <mergeCell ref="C10:C11"/>
    <mergeCell ref="F10:F11"/>
    <mergeCell ref="G10:H10"/>
    <mergeCell ref="I10:I11"/>
    <mergeCell ref="J10:J11"/>
    <mergeCell ref="K10:K11"/>
    <mergeCell ref="D10:D11"/>
    <mergeCell ref="A44:N45"/>
    <mergeCell ref="A47:A48"/>
    <mergeCell ref="B47:B48"/>
    <mergeCell ref="M10:M11"/>
    <mergeCell ref="A20:N21"/>
    <mergeCell ref="A23:A24"/>
    <mergeCell ref="B23:B24"/>
    <mergeCell ref="C23:C24"/>
    <mergeCell ref="F23:F24"/>
    <mergeCell ref="G23:G24"/>
    <mergeCell ref="H23:H24"/>
    <mergeCell ref="L23:L24"/>
    <mergeCell ref="M23:M24"/>
    <mergeCell ref="D23:D24"/>
    <mergeCell ref="J23:K23"/>
    <mergeCell ref="I23:I24"/>
    <mergeCell ref="L10:L11"/>
    <mergeCell ref="G16:H16"/>
    <mergeCell ref="A14:M14"/>
    <mergeCell ref="N23:N24"/>
    <mergeCell ref="P23:P24"/>
    <mergeCell ref="M28:N28"/>
    <mergeCell ref="M47:M48"/>
    <mergeCell ref="C47:C48"/>
    <mergeCell ref="J47:K47"/>
    <mergeCell ref="I47:I48"/>
    <mergeCell ref="L47:L48"/>
    <mergeCell ref="F47:F48"/>
    <mergeCell ref="G47:G48"/>
    <mergeCell ref="H47:H48"/>
    <mergeCell ref="D47:D48"/>
    <mergeCell ref="A62:I62"/>
    <mergeCell ref="E10:E11"/>
    <mergeCell ref="E23:E24"/>
    <mergeCell ref="E38:E39"/>
    <mergeCell ref="E47:E48"/>
    <mergeCell ref="E55:E56"/>
    <mergeCell ref="A33:K34"/>
    <mergeCell ref="K55:K56"/>
    <mergeCell ref="A53:Q53"/>
    <mergeCell ref="A55:A56"/>
    <mergeCell ref="B55:B56"/>
    <mergeCell ref="C55:C56"/>
    <mergeCell ref="F55:F56"/>
    <mergeCell ref="G55:G56"/>
    <mergeCell ref="H55:H56"/>
    <mergeCell ref="O23:O24"/>
  </mergeCells>
  <hyperlinks>
    <hyperlink ref="M12" r:id="rId1" xr:uid="{9964B7E0-76E0-494F-87A9-54E5E016DEEA}"/>
    <hyperlink ref="M17" r:id="rId2" xr:uid="{04D02842-F1AE-4ABF-A861-C0943C0655D2}"/>
  </hyperlinks>
  <pageMargins left="0.7" right="0.7" top="0.75" bottom="0.75" header="0.3" footer="0.3"/>
  <pageSetup paperSize="9" scale="24"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110"/>
  <sheetViews>
    <sheetView showGridLines="0" view="pageBreakPreview" zoomScale="70" zoomScaleNormal="70" zoomScaleSheetLayoutView="70"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66" t="s">
        <v>64</v>
      </c>
      <c r="B2" s="166"/>
      <c r="C2" s="166"/>
      <c r="D2" s="166"/>
      <c r="E2" s="166"/>
      <c r="F2" s="166"/>
      <c r="G2" s="166"/>
      <c r="H2" s="166"/>
      <c r="I2" s="166"/>
      <c r="J2" s="166"/>
    </row>
    <row r="4" spans="1:16" ht="15.75" thickBot="1" x14ac:dyDescent="0.3"/>
    <row r="5" spans="1:16" x14ac:dyDescent="0.25">
      <c r="A5" s="148" t="s">
        <v>66</v>
      </c>
      <c r="B5" s="174"/>
      <c r="C5" s="174"/>
      <c r="D5" s="174"/>
      <c r="E5" s="174"/>
      <c r="F5" s="174"/>
      <c r="G5" s="174"/>
      <c r="H5" s="174"/>
      <c r="I5" s="174"/>
      <c r="J5" s="174"/>
      <c r="K5" s="174"/>
      <c r="L5" s="175"/>
      <c r="M5" s="2"/>
      <c r="N5" s="2"/>
      <c r="O5" s="2"/>
    </row>
    <row r="6" spans="1:16" ht="15.75" thickBot="1" x14ac:dyDescent="0.3">
      <c r="A6" s="176"/>
      <c r="B6" s="177"/>
      <c r="C6" s="177"/>
      <c r="D6" s="177"/>
      <c r="E6" s="177"/>
      <c r="F6" s="177"/>
      <c r="G6" s="177"/>
      <c r="H6" s="177"/>
      <c r="I6" s="177"/>
      <c r="J6" s="177"/>
      <c r="K6" s="177"/>
      <c r="L6" s="178"/>
      <c r="M6" s="2"/>
      <c r="N6" s="2"/>
      <c r="O6" s="2"/>
    </row>
    <row r="7" spans="1:16" ht="15.75" thickBot="1" x14ac:dyDescent="0.3">
      <c r="A7" s="2"/>
      <c r="B7" s="2"/>
      <c r="C7" s="2"/>
      <c r="D7" s="2"/>
      <c r="E7" s="2"/>
      <c r="F7" s="2"/>
      <c r="G7" s="2"/>
      <c r="H7" s="2"/>
      <c r="I7" s="2"/>
      <c r="J7" s="2"/>
      <c r="K7" s="2"/>
      <c r="L7" s="2"/>
      <c r="M7" s="2"/>
      <c r="N7" s="2"/>
      <c r="O7" s="2"/>
    </row>
    <row r="8" spans="1:16" ht="18.75" customHeight="1" thickBot="1" x14ac:dyDescent="0.3">
      <c r="A8" s="154" t="s">
        <v>96</v>
      </c>
      <c r="B8" s="179"/>
      <c r="C8" s="179"/>
      <c r="D8" s="179"/>
      <c r="E8" s="179"/>
      <c r="F8" s="179"/>
      <c r="G8" s="179"/>
      <c r="H8" s="179"/>
      <c r="I8" s="179"/>
      <c r="J8" s="179"/>
      <c r="K8" s="179"/>
      <c r="L8" s="179"/>
      <c r="M8" s="179"/>
      <c r="N8" s="179"/>
      <c r="O8" s="179"/>
      <c r="P8" s="180"/>
    </row>
    <row r="9" spans="1:16" x14ac:dyDescent="0.25">
      <c r="A9" s="10">
        <v>1</v>
      </c>
      <c r="B9" s="10">
        <v>2</v>
      </c>
      <c r="C9" s="10">
        <v>3</v>
      </c>
      <c r="D9" s="10">
        <v>4</v>
      </c>
      <c r="E9" s="10">
        <v>5</v>
      </c>
      <c r="F9" s="10">
        <v>6</v>
      </c>
      <c r="G9" s="10">
        <v>7</v>
      </c>
      <c r="H9" s="10">
        <v>8</v>
      </c>
      <c r="I9" s="187">
        <v>9</v>
      </c>
      <c r="J9" s="187"/>
      <c r="K9" s="156">
        <v>10</v>
      </c>
      <c r="L9" s="157"/>
      <c r="M9" s="10">
        <v>11</v>
      </c>
      <c r="N9" s="10">
        <v>12</v>
      </c>
      <c r="O9" s="10">
        <v>13</v>
      </c>
      <c r="P9" s="10">
        <v>14</v>
      </c>
    </row>
    <row r="10" spans="1:16" ht="19.5" customHeight="1" x14ac:dyDescent="0.25">
      <c r="A10" s="128" t="s">
        <v>21</v>
      </c>
      <c r="B10" s="128" t="s">
        <v>0</v>
      </c>
      <c r="C10" s="128" t="s">
        <v>1</v>
      </c>
      <c r="D10" s="128" t="s">
        <v>43</v>
      </c>
      <c r="E10" s="113" t="s">
        <v>106</v>
      </c>
      <c r="F10" s="136" t="s">
        <v>22</v>
      </c>
      <c r="G10" s="136" t="s">
        <v>23</v>
      </c>
      <c r="H10" s="132" t="s">
        <v>7</v>
      </c>
      <c r="I10" s="197" t="s">
        <v>10</v>
      </c>
      <c r="J10" s="197"/>
      <c r="K10" s="198" t="s">
        <v>44</v>
      </c>
      <c r="L10" s="143"/>
      <c r="M10" s="132" t="s">
        <v>5</v>
      </c>
      <c r="N10" s="136" t="s">
        <v>24</v>
      </c>
      <c r="O10" s="113" t="s">
        <v>55</v>
      </c>
      <c r="P10" s="136" t="s">
        <v>39</v>
      </c>
    </row>
    <row r="11" spans="1:16" ht="52.5" customHeight="1" x14ac:dyDescent="0.25">
      <c r="A11" s="122"/>
      <c r="B11" s="122"/>
      <c r="C11" s="122"/>
      <c r="D11" s="122"/>
      <c r="E11" s="114"/>
      <c r="F11" s="136"/>
      <c r="G11" s="136"/>
      <c r="H11" s="132"/>
      <c r="I11" s="3" t="s">
        <v>15</v>
      </c>
      <c r="J11" s="3" t="s">
        <v>9</v>
      </c>
      <c r="K11" s="141"/>
      <c r="L11" s="144"/>
      <c r="M11" s="132"/>
      <c r="N11" s="136"/>
      <c r="O11" s="114"/>
      <c r="P11" s="136"/>
    </row>
    <row r="12" spans="1:16" ht="47.25" customHeight="1" thickBot="1" x14ac:dyDescent="0.3">
      <c r="A12" s="45"/>
      <c r="B12" s="2"/>
      <c r="C12" s="2"/>
      <c r="D12" s="2"/>
      <c r="E12" s="2"/>
      <c r="F12" s="2"/>
      <c r="G12" s="2"/>
      <c r="H12" s="28"/>
      <c r="I12" s="28"/>
      <c r="J12" s="28"/>
      <c r="K12" s="29"/>
      <c r="L12" s="29"/>
      <c r="M12" s="2"/>
      <c r="N12" s="30"/>
      <c r="P12" s="30"/>
    </row>
    <row r="13" spans="1:16" ht="18.75" customHeight="1" thickBot="1" x14ac:dyDescent="0.3">
      <c r="A13" s="36" t="s">
        <v>82</v>
      </c>
      <c r="B13" s="34"/>
      <c r="C13" s="34"/>
      <c r="D13" s="34"/>
      <c r="E13" s="34"/>
      <c r="F13" s="34"/>
      <c r="G13" s="34"/>
      <c r="H13" s="34"/>
      <c r="I13" s="34"/>
      <c r="J13" s="34"/>
      <c r="K13" s="34"/>
      <c r="L13" s="34"/>
      <c r="M13" s="35"/>
      <c r="N13" s="30"/>
      <c r="P13" s="30"/>
    </row>
    <row r="14" spans="1:16" ht="18" customHeight="1" x14ac:dyDescent="0.25">
      <c r="A14" s="122" t="s">
        <v>0</v>
      </c>
      <c r="B14" s="122" t="s">
        <v>1</v>
      </c>
      <c r="C14" s="181" t="s">
        <v>83</v>
      </c>
      <c r="D14" s="122" t="s">
        <v>43</v>
      </c>
      <c r="E14" s="130" t="s">
        <v>85</v>
      </c>
      <c r="F14" s="130" t="s">
        <v>22</v>
      </c>
      <c r="G14" s="136" t="s">
        <v>23</v>
      </c>
      <c r="H14" s="132" t="s">
        <v>7</v>
      </c>
      <c r="I14" s="127" t="s">
        <v>10</v>
      </c>
      <c r="J14" s="127"/>
      <c r="K14" s="114" t="s">
        <v>44</v>
      </c>
      <c r="L14" s="122" t="s">
        <v>5</v>
      </c>
      <c r="M14" s="130" t="s">
        <v>24</v>
      </c>
      <c r="N14" s="2"/>
      <c r="P14" s="2"/>
    </row>
    <row r="15" spans="1:16" ht="49.5" customHeight="1" x14ac:dyDescent="0.25">
      <c r="A15" s="132"/>
      <c r="B15" s="132"/>
      <c r="C15" s="189"/>
      <c r="D15" s="132"/>
      <c r="E15" s="136"/>
      <c r="F15" s="136"/>
      <c r="G15" s="136"/>
      <c r="H15" s="132"/>
      <c r="I15" s="3" t="s">
        <v>15</v>
      </c>
      <c r="J15" s="3" t="s">
        <v>9</v>
      </c>
      <c r="K15" s="193"/>
      <c r="L15" s="132"/>
      <c r="M15" s="136"/>
      <c r="N15" s="30"/>
      <c r="P15" s="30"/>
    </row>
    <row r="16" spans="1:16" ht="15.75" thickBot="1" x14ac:dyDescent="0.3">
      <c r="A16" s="24"/>
      <c r="B16" s="2"/>
      <c r="C16" s="2"/>
      <c r="D16" s="2"/>
      <c r="E16" s="2"/>
      <c r="F16" s="2"/>
      <c r="G16" s="2"/>
      <c r="H16" s="28"/>
      <c r="I16" s="28"/>
      <c r="J16" s="28"/>
      <c r="K16" s="29"/>
      <c r="L16" s="29"/>
      <c r="M16" s="2"/>
      <c r="N16" s="30"/>
      <c r="P16" s="30"/>
    </row>
    <row r="17" spans="1:19" ht="16.5" thickBot="1" x14ac:dyDescent="0.3">
      <c r="A17" s="39" t="s">
        <v>65</v>
      </c>
      <c r="B17" s="40"/>
      <c r="C17" s="40"/>
      <c r="D17" s="41"/>
      <c r="E17" s="2"/>
      <c r="F17" s="2"/>
      <c r="G17" s="2"/>
      <c r="H17" s="28"/>
      <c r="I17" s="28"/>
      <c r="J17" s="28"/>
      <c r="K17" s="201"/>
      <c r="L17" s="201"/>
      <c r="M17" s="2"/>
      <c r="N17" s="30"/>
      <c r="P17" s="30"/>
    </row>
    <row r="18" spans="1:19" ht="15.75" x14ac:dyDescent="0.25">
      <c r="A18" s="31" t="s">
        <v>57</v>
      </c>
    </row>
    <row r="19" spans="1:19" ht="15.75" thickBot="1" x14ac:dyDescent="0.3"/>
    <row r="20" spans="1:19" ht="15" customHeight="1" x14ac:dyDescent="0.25">
      <c r="A20" s="137" t="s">
        <v>97</v>
      </c>
      <c r="B20" s="160"/>
      <c r="C20" s="160"/>
      <c r="D20" s="160"/>
      <c r="E20" s="160"/>
      <c r="F20" s="160"/>
      <c r="G20" s="160"/>
      <c r="H20" s="160"/>
      <c r="I20" s="160"/>
      <c r="J20" s="160"/>
      <c r="K20" s="160"/>
      <c r="L20" s="160"/>
      <c r="M20" s="160"/>
      <c r="N20" s="160"/>
      <c r="O20" s="160"/>
      <c r="P20" s="160"/>
      <c r="Q20" s="160"/>
      <c r="R20" s="160"/>
      <c r="S20" s="182"/>
    </row>
    <row r="21" spans="1:19" ht="15.75" customHeight="1" thickBot="1" x14ac:dyDescent="0.3">
      <c r="A21" s="161"/>
      <c r="B21" s="162"/>
      <c r="C21" s="162"/>
      <c r="D21" s="162"/>
      <c r="E21" s="162"/>
      <c r="F21" s="162"/>
      <c r="G21" s="162"/>
      <c r="H21" s="162"/>
      <c r="I21" s="162"/>
      <c r="J21" s="162"/>
      <c r="K21" s="162"/>
      <c r="L21" s="162"/>
      <c r="M21" s="162"/>
      <c r="N21" s="162"/>
      <c r="O21" s="162"/>
      <c r="P21" s="162"/>
      <c r="Q21" s="162"/>
      <c r="R21" s="162"/>
      <c r="S21" s="183"/>
    </row>
    <row r="22" spans="1:19" ht="19.5" customHeight="1" x14ac:dyDescent="0.25">
      <c r="A22" s="10">
        <v>1</v>
      </c>
      <c r="B22" s="10">
        <v>2</v>
      </c>
      <c r="C22" s="10">
        <v>3</v>
      </c>
      <c r="D22" s="10">
        <v>4</v>
      </c>
      <c r="E22" s="10">
        <v>5</v>
      </c>
      <c r="F22" s="10">
        <v>6</v>
      </c>
      <c r="G22" s="10">
        <v>7</v>
      </c>
      <c r="H22" s="10">
        <v>8</v>
      </c>
      <c r="I22" s="10">
        <v>9</v>
      </c>
      <c r="J22" s="10" t="s">
        <v>75</v>
      </c>
      <c r="K22" s="10">
        <v>11</v>
      </c>
      <c r="L22" s="156">
        <v>12</v>
      </c>
      <c r="M22" s="157"/>
      <c r="N22" s="156">
        <v>13</v>
      </c>
      <c r="O22" s="157"/>
      <c r="P22" s="10">
        <v>14</v>
      </c>
      <c r="Q22" s="10">
        <v>15</v>
      </c>
      <c r="R22" s="10">
        <v>16</v>
      </c>
      <c r="S22" s="10">
        <v>17</v>
      </c>
    </row>
    <row r="23" spans="1:19" ht="15" customHeight="1" x14ac:dyDescent="0.25">
      <c r="A23" s="126" t="s">
        <v>21</v>
      </c>
      <c r="B23" s="122" t="s">
        <v>0</v>
      </c>
      <c r="C23" s="122" t="s">
        <v>1</v>
      </c>
      <c r="D23" s="122" t="s">
        <v>43</v>
      </c>
      <c r="E23" s="113" t="s">
        <v>106</v>
      </c>
      <c r="F23" s="167" t="s">
        <v>22</v>
      </c>
      <c r="G23" s="167" t="s">
        <v>23</v>
      </c>
      <c r="H23" s="122" t="s">
        <v>14</v>
      </c>
      <c r="I23" s="128" t="s">
        <v>40</v>
      </c>
      <c r="J23" s="128" t="s">
        <v>11</v>
      </c>
      <c r="K23" s="128" t="s">
        <v>12</v>
      </c>
      <c r="L23" s="127" t="s">
        <v>10</v>
      </c>
      <c r="M23" s="127"/>
      <c r="N23" s="169" t="s">
        <v>44</v>
      </c>
      <c r="O23" s="170"/>
      <c r="P23" s="122" t="s">
        <v>5</v>
      </c>
      <c r="Q23" s="130" t="s">
        <v>24</v>
      </c>
      <c r="R23" s="193" t="s">
        <v>55</v>
      </c>
      <c r="S23" s="136" t="s">
        <v>39</v>
      </c>
    </row>
    <row r="24" spans="1:19" ht="42.75" x14ac:dyDescent="0.25">
      <c r="A24" s="127"/>
      <c r="B24" s="132"/>
      <c r="C24" s="132"/>
      <c r="D24" s="132"/>
      <c r="E24" s="114"/>
      <c r="F24" s="130"/>
      <c r="G24" s="130"/>
      <c r="H24" s="132"/>
      <c r="I24" s="122"/>
      <c r="J24" s="122"/>
      <c r="K24" s="122"/>
      <c r="L24" s="3" t="s">
        <v>15</v>
      </c>
      <c r="M24" s="3" t="s">
        <v>9</v>
      </c>
      <c r="N24" s="141"/>
      <c r="O24" s="144"/>
      <c r="P24" s="132"/>
      <c r="Q24" s="136"/>
      <c r="R24" s="193"/>
      <c r="S24" s="136"/>
    </row>
    <row r="25" spans="1:19" ht="15.75" thickBot="1" x14ac:dyDescent="0.3">
      <c r="A25" s="46"/>
      <c r="B25" s="2"/>
      <c r="C25" s="2"/>
      <c r="D25" s="2"/>
      <c r="E25" s="2"/>
      <c r="F25" s="2"/>
      <c r="G25" s="46"/>
      <c r="H25" s="46"/>
      <c r="I25" s="2"/>
      <c r="J25" s="2"/>
      <c r="K25" s="47"/>
      <c r="L25" s="46"/>
      <c r="M25" s="30"/>
      <c r="N25" s="48"/>
      <c r="O25" s="48"/>
      <c r="P25" s="2"/>
      <c r="Q25" s="2"/>
      <c r="S25" s="30"/>
    </row>
    <row r="26" spans="1:19" ht="18.75" thickBot="1" x14ac:dyDescent="0.3">
      <c r="A26" s="190" t="s">
        <v>82</v>
      </c>
      <c r="B26" s="191"/>
      <c r="C26" s="191"/>
      <c r="D26" s="191"/>
      <c r="E26" s="191"/>
      <c r="F26" s="191"/>
      <c r="G26" s="191"/>
      <c r="H26" s="191"/>
      <c r="I26" s="191"/>
      <c r="J26" s="191"/>
      <c r="K26" s="191"/>
      <c r="L26" s="191"/>
      <c r="M26" s="191"/>
      <c r="N26" s="191"/>
      <c r="O26" s="191"/>
      <c r="P26" s="191"/>
      <c r="Q26" s="191"/>
      <c r="R26" s="192"/>
      <c r="S26" s="38"/>
    </row>
    <row r="27" spans="1:19" ht="30" customHeight="1" x14ac:dyDescent="0.25">
      <c r="A27" s="122" t="s">
        <v>0</v>
      </c>
      <c r="B27" s="122" t="s">
        <v>1</v>
      </c>
      <c r="C27" s="181" t="s">
        <v>83</v>
      </c>
      <c r="D27" s="122" t="s">
        <v>43</v>
      </c>
      <c r="E27" s="130" t="s">
        <v>85</v>
      </c>
      <c r="F27" s="130" t="s">
        <v>22</v>
      </c>
      <c r="G27" s="130" t="s">
        <v>23</v>
      </c>
      <c r="H27" s="122" t="s">
        <v>14</v>
      </c>
      <c r="I27" s="128" t="s">
        <v>40</v>
      </c>
      <c r="J27" s="128" t="s">
        <v>11</v>
      </c>
      <c r="K27" s="128" t="s">
        <v>12</v>
      </c>
      <c r="L27" s="127" t="s">
        <v>10</v>
      </c>
      <c r="M27" s="127"/>
      <c r="N27" s="169" t="s">
        <v>44</v>
      </c>
      <c r="O27" s="170"/>
      <c r="P27" s="122" t="s">
        <v>5</v>
      </c>
      <c r="Q27" s="130" t="s">
        <v>24</v>
      </c>
      <c r="R27" s="114" t="s">
        <v>55</v>
      </c>
      <c r="S27" s="2"/>
    </row>
    <row r="28" spans="1:19" ht="33.75" customHeight="1" x14ac:dyDescent="0.25">
      <c r="A28" s="132"/>
      <c r="B28" s="132"/>
      <c r="C28" s="189"/>
      <c r="D28" s="132"/>
      <c r="E28" s="136"/>
      <c r="F28" s="136"/>
      <c r="G28" s="136"/>
      <c r="H28" s="132"/>
      <c r="I28" s="122"/>
      <c r="J28" s="122"/>
      <c r="K28" s="122"/>
      <c r="L28" s="3" t="s">
        <v>15</v>
      </c>
      <c r="M28" s="3" t="s">
        <v>9</v>
      </c>
      <c r="N28" s="141"/>
      <c r="O28" s="144"/>
      <c r="P28" s="132"/>
      <c r="Q28" s="136"/>
      <c r="R28" s="193"/>
      <c r="S28" s="2"/>
    </row>
    <row r="29" spans="1:19" ht="18.75" customHeight="1" thickBot="1" x14ac:dyDescent="0.3">
      <c r="A29" s="11"/>
      <c r="B29" s="11"/>
      <c r="C29" s="11"/>
      <c r="D29" s="11"/>
      <c r="E29" s="11"/>
      <c r="F29" s="5"/>
      <c r="G29" s="5"/>
      <c r="H29" s="5"/>
      <c r="I29" s="5"/>
      <c r="J29" s="5"/>
      <c r="K29" s="5"/>
      <c r="L29" s="5"/>
      <c r="M29" s="7"/>
      <c r="N29" s="199"/>
      <c r="O29" s="200"/>
      <c r="P29" s="5"/>
      <c r="Q29" s="5"/>
      <c r="R29" s="1"/>
      <c r="S29" s="2"/>
    </row>
    <row r="30" spans="1:19" s="81" customFormat="1" ht="25.5" customHeight="1" thickBot="1" x14ac:dyDescent="0.3">
      <c r="A30" s="73" t="s">
        <v>68</v>
      </c>
      <c r="B30" s="88"/>
      <c r="C30" s="88"/>
      <c r="D30" s="88"/>
      <c r="E30" s="75"/>
    </row>
    <row r="31" spans="1:19" ht="15.75" x14ac:dyDescent="0.25">
      <c r="A31" s="31" t="s">
        <v>59</v>
      </c>
      <c r="B31" s="32"/>
      <c r="C31" s="32"/>
      <c r="D31" s="32"/>
    </row>
    <row r="32" spans="1:19" ht="15.75" thickBot="1" x14ac:dyDescent="0.3"/>
    <row r="33" spans="1:22" ht="27.75" customHeight="1" thickBot="1" x14ac:dyDescent="0.3">
      <c r="A33" s="123" t="s">
        <v>98</v>
      </c>
      <c r="B33" s="124"/>
      <c r="C33" s="124"/>
      <c r="D33" s="124"/>
      <c r="E33" s="124"/>
      <c r="F33" s="124"/>
      <c r="G33" s="124"/>
      <c r="H33" s="124"/>
      <c r="I33" s="124"/>
      <c r="J33" s="124"/>
      <c r="K33" s="124"/>
      <c r="L33" s="124"/>
      <c r="M33" s="124"/>
      <c r="N33" s="124"/>
      <c r="O33" s="124"/>
      <c r="P33" s="124"/>
      <c r="Q33" s="124"/>
      <c r="R33" s="124"/>
      <c r="S33" s="124"/>
      <c r="T33" s="124"/>
      <c r="U33" s="124"/>
      <c r="V33" s="168"/>
    </row>
    <row r="34" spans="1:22" ht="21" customHeight="1" x14ac:dyDescent="0.25">
      <c r="A34" s="10">
        <v>1</v>
      </c>
      <c r="B34" s="10">
        <v>2</v>
      </c>
      <c r="C34" s="10">
        <v>3</v>
      </c>
      <c r="D34" s="10">
        <v>4</v>
      </c>
      <c r="E34" s="10">
        <v>5</v>
      </c>
      <c r="F34" s="10">
        <v>6</v>
      </c>
      <c r="G34" s="10">
        <v>7</v>
      </c>
      <c r="H34" s="10">
        <v>8</v>
      </c>
      <c r="I34" s="10">
        <v>9</v>
      </c>
      <c r="J34" s="10">
        <v>10</v>
      </c>
      <c r="K34" s="10">
        <v>11</v>
      </c>
      <c r="L34" s="156" t="s">
        <v>46</v>
      </c>
      <c r="M34" s="157"/>
      <c r="N34" s="10">
        <v>13</v>
      </c>
      <c r="O34" s="10">
        <v>14</v>
      </c>
      <c r="P34" s="156">
        <v>15</v>
      </c>
      <c r="Q34" s="157"/>
      <c r="R34" s="10">
        <v>16</v>
      </c>
      <c r="S34" s="10">
        <v>17</v>
      </c>
      <c r="T34" s="10">
        <v>18</v>
      </c>
      <c r="U34" s="10">
        <v>19</v>
      </c>
      <c r="V34" s="10">
        <v>20</v>
      </c>
    </row>
    <row r="35" spans="1:22" ht="15" customHeight="1" x14ac:dyDescent="0.25">
      <c r="A35" s="126" t="s">
        <v>21</v>
      </c>
      <c r="B35" s="128" t="s">
        <v>0</v>
      </c>
      <c r="C35" s="128" t="s">
        <v>1</v>
      </c>
      <c r="D35" s="122" t="s">
        <v>43</v>
      </c>
      <c r="E35" s="113" t="s">
        <v>106</v>
      </c>
      <c r="F35" s="167" t="s">
        <v>22</v>
      </c>
      <c r="G35" s="167" t="s">
        <v>23</v>
      </c>
      <c r="H35" s="128" t="s">
        <v>16</v>
      </c>
      <c r="I35" s="128" t="s">
        <v>2</v>
      </c>
      <c r="J35" s="128" t="s">
        <v>17</v>
      </c>
      <c r="K35" s="128" t="s">
        <v>13</v>
      </c>
      <c r="L35" s="171" t="s">
        <v>11</v>
      </c>
      <c r="M35" s="172"/>
      <c r="N35" s="128" t="s">
        <v>3</v>
      </c>
      <c r="O35" s="128" t="s">
        <v>41</v>
      </c>
      <c r="P35" s="127" t="s">
        <v>10</v>
      </c>
      <c r="Q35" s="158"/>
      <c r="R35" s="128" t="s">
        <v>45</v>
      </c>
      <c r="S35" s="128" t="s">
        <v>5</v>
      </c>
      <c r="T35" s="167" t="s">
        <v>24</v>
      </c>
      <c r="U35" s="113" t="s">
        <v>55</v>
      </c>
      <c r="V35" s="167" t="s">
        <v>39</v>
      </c>
    </row>
    <row r="36" spans="1:22" ht="43.5" customHeight="1" x14ac:dyDescent="0.25">
      <c r="A36" s="127"/>
      <c r="B36" s="122"/>
      <c r="C36" s="122"/>
      <c r="D36" s="132"/>
      <c r="E36" s="114"/>
      <c r="F36" s="130"/>
      <c r="G36" s="130"/>
      <c r="H36" s="122"/>
      <c r="I36" s="122"/>
      <c r="J36" s="122"/>
      <c r="K36" s="122"/>
      <c r="L36" s="158"/>
      <c r="M36" s="173"/>
      <c r="N36" s="122"/>
      <c r="O36" s="122"/>
      <c r="P36" s="3" t="s">
        <v>15</v>
      </c>
      <c r="Q36" s="4" t="s">
        <v>9</v>
      </c>
      <c r="R36" s="122"/>
      <c r="S36" s="122"/>
      <c r="T36" s="130"/>
      <c r="U36" s="114"/>
      <c r="V36" s="130"/>
    </row>
    <row r="37" spans="1:22" ht="99.75" x14ac:dyDescent="0.25">
      <c r="A37" s="61" t="s">
        <v>25</v>
      </c>
      <c r="B37" s="93">
        <v>9000000</v>
      </c>
      <c r="C37" s="61">
        <v>360</v>
      </c>
      <c r="D37" s="3" t="s">
        <v>154</v>
      </c>
      <c r="E37" s="90" t="s">
        <v>148</v>
      </c>
      <c r="F37" s="61" t="s">
        <v>110</v>
      </c>
      <c r="G37" s="96" t="s">
        <v>113</v>
      </c>
      <c r="H37" s="61" t="s">
        <v>155</v>
      </c>
      <c r="I37" s="61" t="s">
        <v>121</v>
      </c>
      <c r="J37" s="109" t="s">
        <v>165</v>
      </c>
      <c r="K37" s="61">
        <v>3.6</v>
      </c>
      <c r="L37" s="211">
        <f>3.6%+2.5%</f>
        <v>6.1000000000000006E-2</v>
      </c>
      <c r="M37" s="212"/>
      <c r="N37" s="3" t="s">
        <v>114</v>
      </c>
      <c r="O37" s="61" t="s">
        <v>115</v>
      </c>
      <c r="P37" s="3" t="s">
        <v>122</v>
      </c>
      <c r="Q37" s="3" t="s">
        <v>137</v>
      </c>
      <c r="R37" s="3" t="s">
        <v>119</v>
      </c>
      <c r="S37" s="3" t="s">
        <v>123</v>
      </c>
      <c r="T37" s="61" t="s">
        <v>116</v>
      </c>
      <c r="U37" s="94" t="s">
        <v>117</v>
      </c>
      <c r="V37" s="91" t="s">
        <v>151</v>
      </c>
    </row>
    <row r="38" spans="1:22" ht="71.25" x14ac:dyDescent="0.25">
      <c r="A38" s="3" t="s">
        <v>26</v>
      </c>
      <c r="B38" s="93">
        <v>9000000</v>
      </c>
      <c r="C38" s="61">
        <v>360</v>
      </c>
      <c r="D38" s="3" t="s">
        <v>154</v>
      </c>
      <c r="E38" s="61" t="s">
        <v>148</v>
      </c>
      <c r="F38" s="61" t="s">
        <v>110</v>
      </c>
      <c r="G38" s="96" t="s">
        <v>113</v>
      </c>
      <c r="H38" s="64" t="s">
        <v>156</v>
      </c>
      <c r="I38" s="61" t="s">
        <v>121</v>
      </c>
      <c r="J38" s="109" t="s">
        <v>165</v>
      </c>
      <c r="K38" s="61">
        <v>3.6</v>
      </c>
      <c r="L38" s="211">
        <f>3.6%+2.5%</f>
        <v>6.1000000000000006E-2</v>
      </c>
      <c r="M38" s="212"/>
      <c r="N38" s="3" t="s">
        <v>114</v>
      </c>
      <c r="O38" s="61" t="s">
        <v>115</v>
      </c>
      <c r="P38" s="3" t="s">
        <v>118</v>
      </c>
      <c r="Q38" s="3" t="s">
        <v>124</v>
      </c>
      <c r="R38" s="3" t="s">
        <v>119</v>
      </c>
      <c r="S38" s="3" t="s">
        <v>123</v>
      </c>
      <c r="T38" s="61" t="s">
        <v>116</v>
      </c>
      <c r="U38" s="94" t="s">
        <v>117</v>
      </c>
      <c r="V38" s="95" t="s">
        <v>151</v>
      </c>
    </row>
    <row r="39" spans="1:22" ht="15.75" thickBot="1" x14ac:dyDescent="0.3">
      <c r="A39" s="49"/>
      <c r="B39" s="2"/>
      <c r="C39" s="2"/>
      <c r="D39" s="2"/>
      <c r="E39" s="2"/>
      <c r="F39" s="2"/>
      <c r="G39" s="2"/>
      <c r="H39" s="2"/>
      <c r="I39" s="2"/>
      <c r="J39" s="2"/>
      <c r="K39" s="2"/>
      <c r="L39" s="48"/>
      <c r="M39" s="48"/>
      <c r="N39" s="2"/>
      <c r="O39" s="2"/>
      <c r="P39" s="2"/>
      <c r="Q39" s="30"/>
      <c r="R39" s="2"/>
      <c r="S39" s="2"/>
      <c r="T39" s="2"/>
      <c r="V39" s="30"/>
    </row>
    <row r="40" spans="1:22" ht="18.75" thickBot="1" x14ac:dyDescent="0.3">
      <c r="A40" s="190" t="s">
        <v>82</v>
      </c>
      <c r="B40" s="191"/>
      <c r="C40" s="191"/>
      <c r="D40" s="191"/>
      <c r="E40" s="191"/>
      <c r="F40" s="191"/>
      <c r="G40" s="191"/>
      <c r="H40" s="191"/>
      <c r="I40" s="191"/>
      <c r="J40" s="191"/>
      <c r="K40" s="191"/>
      <c r="L40" s="191"/>
      <c r="M40" s="191"/>
      <c r="N40" s="191"/>
      <c r="O40" s="191"/>
      <c r="P40" s="191"/>
      <c r="Q40" s="191"/>
      <c r="R40" s="191"/>
      <c r="S40" s="191"/>
      <c r="T40" s="191"/>
      <c r="U40" s="192"/>
      <c r="V40" s="30"/>
    </row>
    <row r="41" spans="1:22" x14ac:dyDescent="0.25">
      <c r="A41" s="122" t="s">
        <v>0</v>
      </c>
      <c r="B41" s="122" t="s">
        <v>1</v>
      </c>
      <c r="C41" s="181" t="s">
        <v>83</v>
      </c>
      <c r="D41" s="122" t="s">
        <v>43</v>
      </c>
      <c r="E41" s="130" t="s">
        <v>84</v>
      </c>
      <c r="F41" s="130" t="s">
        <v>22</v>
      </c>
      <c r="G41" s="130" t="s">
        <v>23</v>
      </c>
      <c r="H41" s="128" t="s">
        <v>16</v>
      </c>
      <c r="I41" s="128" t="s">
        <v>2</v>
      </c>
      <c r="J41" s="128" t="s">
        <v>17</v>
      </c>
      <c r="K41" s="128" t="s">
        <v>40</v>
      </c>
      <c r="L41" s="169" t="s">
        <v>38</v>
      </c>
      <c r="M41" s="170"/>
      <c r="N41" s="128" t="s">
        <v>3</v>
      </c>
      <c r="O41" s="128" t="s">
        <v>41</v>
      </c>
      <c r="P41" s="127" t="s">
        <v>10</v>
      </c>
      <c r="Q41" s="158"/>
      <c r="R41" s="128" t="s">
        <v>45</v>
      </c>
      <c r="S41" s="128" t="s">
        <v>5</v>
      </c>
      <c r="T41" s="167" t="s">
        <v>24</v>
      </c>
      <c r="U41" s="114" t="s">
        <v>55</v>
      </c>
      <c r="V41" s="30"/>
    </row>
    <row r="42" spans="1:22" ht="46.5" customHeight="1" x14ac:dyDescent="0.25">
      <c r="A42" s="132"/>
      <c r="B42" s="132"/>
      <c r="C42" s="189"/>
      <c r="D42" s="132"/>
      <c r="E42" s="136"/>
      <c r="F42" s="136"/>
      <c r="G42" s="136"/>
      <c r="H42" s="122"/>
      <c r="I42" s="122"/>
      <c r="J42" s="122"/>
      <c r="K42" s="122"/>
      <c r="L42" s="141"/>
      <c r="M42" s="144"/>
      <c r="N42" s="122"/>
      <c r="O42" s="122"/>
      <c r="P42" s="3" t="s">
        <v>15</v>
      </c>
      <c r="Q42" s="4" t="s">
        <v>9</v>
      </c>
      <c r="R42" s="122"/>
      <c r="S42" s="122"/>
      <c r="T42" s="130"/>
      <c r="U42" s="193"/>
      <c r="V42" s="30"/>
    </row>
    <row r="43" spans="1:22" x14ac:dyDescent="0.25">
      <c r="A43" s="5"/>
      <c r="B43" s="8"/>
      <c r="C43" s="8"/>
      <c r="D43" s="9"/>
      <c r="E43" s="8"/>
      <c r="F43" s="8"/>
      <c r="G43" s="8"/>
      <c r="H43" s="8"/>
      <c r="I43" s="8"/>
      <c r="J43" s="8"/>
      <c r="K43" s="8"/>
      <c r="L43" s="22"/>
      <c r="M43" s="23"/>
      <c r="N43" s="9"/>
      <c r="O43" s="8"/>
      <c r="P43" s="8"/>
      <c r="Q43" s="7"/>
      <c r="R43" s="5"/>
      <c r="S43" s="5"/>
      <c r="T43" s="5"/>
      <c r="U43" s="1"/>
      <c r="V43" s="30"/>
    </row>
    <row r="44" spans="1:22" ht="15.75" thickBot="1" x14ac:dyDescent="0.3">
      <c r="A44" s="11"/>
      <c r="B44" s="37"/>
      <c r="C44" s="37"/>
      <c r="D44" s="43"/>
      <c r="E44" s="37"/>
      <c r="F44" s="8"/>
      <c r="G44" s="8"/>
      <c r="H44" s="8"/>
      <c r="I44" s="8"/>
      <c r="J44" s="8"/>
      <c r="K44" s="8"/>
      <c r="L44" s="142"/>
      <c r="M44" s="159"/>
      <c r="N44" s="9"/>
      <c r="O44" s="8"/>
      <c r="P44" s="8"/>
      <c r="Q44" s="7"/>
      <c r="R44" s="5"/>
      <c r="S44" s="5"/>
      <c r="T44" s="5"/>
      <c r="U44" s="1"/>
      <c r="V44" s="2"/>
    </row>
    <row r="45" spans="1:22" ht="16.5" thickBot="1" x14ac:dyDescent="0.3">
      <c r="A45" s="39" t="s">
        <v>76</v>
      </c>
      <c r="B45" s="40"/>
      <c r="C45" s="40"/>
      <c r="D45" s="40"/>
      <c r="E45" s="42"/>
    </row>
    <row r="46" spans="1:22" ht="15.75" x14ac:dyDescent="0.25">
      <c r="A46" s="31" t="s">
        <v>60</v>
      </c>
      <c r="B46" s="32"/>
      <c r="C46" s="32"/>
      <c r="D46" s="32"/>
    </row>
    <row r="47" spans="1:22" ht="15.75" x14ac:dyDescent="0.25">
      <c r="A47" s="31"/>
      <c r="B47" s="32"/>
      <c r="C47" s="32"/>
      <c r="D47" s="32"/>
    </row>
    <row r="48" spans="1:22" ht="15.75" x14ac:dyDescent="0.25">
      <c r="A48" s="31"/>
      <c r="B48" s="32"/>
      <c r="C48" s="32"/>
      <c r="D48" s="32"/>
    </row>
    <row r="49" spans="1:18" ht="15.75" thickBot="1" x14ac:dyDescent="0.3"/>
    <row r="50" spans="1:18" ht="15" customHeight="1" x14ac:dyDescent="0.25">
      <c r="A50" s="148" t="s">
        <v>67</v>
      </c>
      <c r="B50" s="174"/>
      <c r="C50" s="174"/>
      <c r="D50" s="174"/>
      <c r="E50" s="174"/>
      <c r="F50" s="174"/>
      <c r="G50" s="174"/>
      <c r="H50" s="174"/>
      <c r="I50" s="174"/>
      <c r="J50" s="174"/>
      <c r="K50" s="174"/>
      <c r="L50" s="175"/>
    </row>
    <row r="51" spans="1:18" ht="15.75" customHeight="1" thickBot="1" x14ac:dyDescent="0.3">
      <c r="A51" s="176"/>
      <c r="B51" s="177"/>
      <c r="C51" s="177"/>
      <c r="D51" s="177"/>
      <c r="E51" s="177"/>
      <c r="F51" s="177"/>
      <c r="G51" s="177"/>
      <c r="H51" s="177"/>
      <c r="I51" s="177"/>
      <c r="J51" s="177"/>
      <c r="K51" s="177"/>
      <c r="L51" s="178"/>
    </row>
    <row r="52" spans="1:18" ht="15.75" thickBot="1" x14ac:dyDescent="0.3"/>
    <row r="53" spans="1:18" ht="27" customHeight="1" thickBot="1" x14ac:dyDescent="0.3">
      <c r="A53" s="154" t="s">
        <v>99</v>
      </c>
      <c r="B53" s="179"/>
      <c r="C53" s="179"/>
      <c r="D53" s="179"/>
      <c r="E53" s="179"/>
      <c r="F53" s="179"/>
      <c r="G53" s="179"/>
      <c r="H53" s="179"/>
      <c r="I53" s="179"/>
      <c r="J53" s="179"/>
      <c r="K53" s="179"/>
      <c r="L53" s="179"/>
      <c r="M53" s="179"/>
      <c r="N53" s="179"/>
      <c r="O53" s="180"/>
    </row>
    <row r="54" spans="1:18" ht="19.5" customHeight="1" x14ac:dyDescent="0.25">
      <c r="A54" s="10">
        <v>1</v>
      </c>
      <c r="B54" s="10">
        <v>2</v>
      </c>
      <c r="C54" s="10">
        <v>3</v>
      </c>
      <c r="D54" s="10">
        <v>4</v>
      </c>
      <c r="E54" s="10">
        <v>5</v>
      </c>
      <c r="F54" s="10">
        <v>6</v>
      </c>
      <c r="G54" s="10">
        <v>7</v>
      </c>
      <c r="H54" s="10">
        <v>8</v>
      </c>
      <c r="I54" s="156">
        <v>9</v>
      </c>
      <c r="J54" s="157"/>
      <c r="K54" s="10">
        <v>10</v>
      </c>
      <c r="L54" s="10">
        <v>11</v>
      </c>
      <c r="M54" s="10">
        <v>12</v>
      </c>
      <c r="N54" s="10">
        <v>13</v>
      </c>
      <c r="O54" s="10">
        <v>14</v>
      </c>
    </row>
    <row r="55" spans="1:18" ht="15" customHeight="1" x14ac:dyDescent="0.25">
      <c r="A55" s="128" t="s">
        <v>21</v>
      </c>
      <c r="B55" s="128" t="s">
        <v>0</v>
      </c>
      <c r="C55" s="128" t="s">
        <v>1</v>
      </c>
      <c r="D55" s="128" t="s">
        <v>43</v>
      </c>
      <c r="E55" s="113" t="s">
        <v>106</v>
      </c>
      <c r="F55" s="167" t="s">
        <v>22</v>
      </c>
      <c r="G55" s="167" t="s">
        <v>23</v>
      </c>
      <c r="H55" s="128" t="s">
        <v>20</v>
      </c>
      <c r="I55" s="158" t="s">
        <v>10</v>
      </c>
      <c r="J55" s="173"/>
      <c r="K55" s="128" t="s">
        <v>45</v>
      </c>
      <c r="L55" s="128" t="s">
        <v>5</v>
      </c>
      <c r="M55" s="167" t="s">
        <v>24</v>
      </c>
      <c r="N55" s="113" t="s">
        <v>55</v>
      </c>
      <c r="O55" s="167" t="s">
        <v>39</v>
      </c>
    </row>
    <row r="56" spans="1:18" ht="45" customHeight="1" x14ac:dyDescent="0.25">
      <c r="A56" s="122"/>
      <c r="B56" s="122"/>
      <c r="C56" s="122"/>
      <c r="D56" s="122"/>
      <c r="E56" s="114"/>
      <c r="F56" s="130"/>
      <c r="G56" s="130"/>
      <c r="H56" s="122"/>
      <c r="I56" s="3" t="s">
        <v>42</v>
      </c>
      <c r="J56" s="4" t="s">
        <v>9</v>
      </c>
      <c r="K56" s="122"/>
      <c r="L56" s="122"/>
      <c r="M56" s="130"/>
      <c r="N56" s="114"/>
      <c r="O56" s="130"/>
    </row>
    <row r="57" spans="1:18" ht="15.75" thickBot="1" x14ac:dyDescent="0.3"/>
    <row r="58" spans="1:18" s="81" customFormat="1" ht="33" customHeight="1" thickBot="1" x14ac:dyDescent="0.3">
      <c r="A58" s="194" t="s">
        <v>69</v>
      </c>
      <c r="B58" s="195"/>
      <c r="C58" s="195"/>
      <c r="D58" s="195"/>
      <c r="E58" s="196"/>
    </row>
    <row r="59" spans="1:18" x14ac:dyDescent="0.25">
      <c r="A59" t="s">
        <v>57</v>
      </c>
    </row>
    <row r="60" spans="1:18" ht="15.75" thickBot="1" x14ac:dyDescent="0.3"/>
    <row r="61" spans="1:18" ht="15" customHeight="1" x14ac:dyDescent="0.25">
      <c r="A61" s="137" t="s">
        <v>100</v>
      </c>
      <c r="B61" s="160"/>
      <c r="C61" s="160"/>
      <c r="D61" s="160"/>
      <c r="E61" s="160"/>
      <c r="F61" s="160"/>
      <c r="G61" s="160"/>
      <c r="H61" s="160"/>
      <c r="I61" s="160"/>
      <c r="J61" s="160"/>
      <c r="K61" s="160"/>
      <c r="L61" s="160"/>
      <c r="M61" s="160"/>
      <c r="N61" s="160"/>
      <c r="O61" s="160"/>
      <c r="P61" s="160"/>
      <c r="Q61" s="160"/>
      <c r="R61" s="182"/>
    </row>
    <row r="62" spans="1:18" ht="15.75" customHeight="1" thickBot="1" x14ac:dyDescent="0.3">
      <c r="A62" s="161"/>
      <c r="B62" s="162"/>
      <c r="C62" s="162"/>
      <c r="D62" s="162"/>
      <c r="E62" s="162"/>
      <c r="F62" s="162"/>
      <c r="G62" s="162"/>
      <c r="H62" s="162"/>
      <c r="I62" s="162"/>
      <c r="J62" s="162"/>
      <c r="K62" s="162"/>
      <c r="L62" s="162"/>
      <c r="M62" s="162"/>
      <c r="N62" s="162"/>
      <c r="O62" s="162"/>
      <c r="P62" s="162"/>
      <c r="Q62" s="162"/>
      <c r="R62" s="183"/>
    </row>
    <row r="63" spans="1:18" ht="22.5" customHeight="1" x14ac:dyDescent="0.25">
      <c r="A63" s="10">
        <v>1</v>
      </c>
      <c r="B63" s="10">
        <v>2</v>
      </c>
      <c r="C63" s="10">
        <v>3</v>
      </c>
      <c r="D63" s="10">
        <v>4</v>
      </c>
      <c r="E63" s="10">
        <v>5</v>
      </c>
      <c r="F63" s="10">
        <v>6</v>
      </c>
      <c r="G63" s="10">
        <v>7</v>
      </c>
      <c r="H63" s="10">
        <v>8</v>
      </c>
      <c r="I63" s="10">
        <v>9</v>
      </c>
      <c r="J63" s="10" t="s">
        <v>49</v>
      </c>
      <c r="K63" s="10">
        <v>11</v>
      </c>
      <c r="L63" s="156">
        <v>12</v>
      </c>
      <c r="M63" s="157"/>
      <c r="N63" s="10">
        <v>13</v>
      </c>
      <c r="O63" s="10">
        <v>14</v>
      </c>
      <c r="P63" s="10">
        <v>15</v>
      </c>
      <c r="Q63" s="10">
        <v>16</v>
      </c>
      <c r="R63" s="10">
        <v>17</v>
      </c>
    </row>
    <row r="64" spans="1:18" ht="15" customHeight="1" x14ac:dyDescent="0.25">
      <c r="A64" s="126" t="s">
        <v>21</v>
      </c>
      <c r="B64" s="122" t="s">
        <v>0</v>
      </c>
      <c r="C64" s="122" t="s">
        <v>1</v>
      </c>
      <c r="D64" s="122" t="s">
        <v>43</v>
      </c>
      <c r="E64" s="113" t="s">
        <v>106</v>
      </c>
      <c r="F64" s="167" t="s">
        <v>22</v>
      </c>
      <c r="G64" s="167" t="s">
        <v>23</v>
      </c>
      <c r="H64" s="122" t="s">
        <v>19</v>
      </c>
      <c r="I64" s="128" t="s">
        <v>40</v>
      </c>
      <c r="J64" s="128" t="s">
        <v>11</v>
      </c>
      <c r="K64" s="128" t="s">
        <v>12</v>
      </c>
      <c r="L64" s="127" t="s">
        <v>10</v>
      </c>
      <c r="M64" s="127"/>
      <c r="N64" s="144" t="s">
        <v>47</v>
      </c>
      <c r="O64" s="122" t="s">
        <v>5</v>
      </c>
      <c r="P64" s="130" t="s">
        <v>24</v>
      </c>
      <c r="Q64" s="113" t="s">
        <v>55</v>
      </c>
      <c r="R64" s="130" t="s">
        <v>39</v>
      </c>
    </row>
    <row r="65" spans="1:22" ht="51.75" customHeight="1" x14ac:dyDescent="0.25">
      <c r="A65" s="127"/>
      <c r="B65" s="132"/>
      <c r="C65" s="132"/>
      <c r="D65" s="132"/>
      <c r="E65" s="114"/>
      <c r="F65" s="130"/>
      <c r="G65" s="130"/>
      <c r="H65" s="132"/>
      <c r="I65" s="122"/>
      <c r="J65" s="122"/>
      <c r="K65" s="122"/>
      <c r="L65" s="3" t="s">
        <v>15</v>
      </c>
      <c r="M65" s="3" t="s">
        <v>9</v>
      </c>
      <c r="N65" s="159"/>
      <c r="O65" s="132"/>
      <c r="P65" s="136"/>
      <c r="Q65" s="114"/>
      <c r="R65" s="136"/>
    </row>
    <row r="66" spans="1:22" ht="15.75" thickBot="1" x14ac:dyDescent="0.3">
      <c r="A66" s="11"/>
      <c r="B66" s="11"/>
      <c r="C66" s="11"/>
      <c r="D66" s="11"/>
      <c r="E66" s="11"/>
      <c r="F66" s="11"/>
      <c r="G66" s="5"/>
      <c r="H66" s="5"/>
      <c r="I66" s="5"/>
      <c r="J66" s="5"/>
      <c r="K66" s="5"/>
      <c r="L66" s="5"/>
      <c r="M66" s="7"/>
      <c r="N66" s="5"/>
      <c r="O66" s="5"/>
      <c r="P66" s="5"/>
      <c r="Q66" s="1"/>
      <c r="R66" s="7"/>
    </row>
    <row r="67" spans="1:22" s="81" customFormat="1" ht="25.5" customHeight="1" thickBot="1" x14ac:dyDescent="0.3">
      <c r="A67" s="73" t="s">
        <v>70</v>
      </c>
      <c r="B67" s="88"/>
      <c r="C67" s="88"/>
      <c r="D67" s="88"/>
      <c r="E67" s="89"/>
      <c r="F67" s="75"/>
    </row>
    <row r="68" spans="1:22" ht="15.75" x14ac:dyDescent="0.25">
      <c r="A68" s="31" t="s">
        <v>59</v>
      </c>
      <c r="B68" s="33"/>
      <c r="C68" s="33"/>
      <c r="D68" s="33"/>
    </row>
    <row r="69" spans="1:22" ht="15.75" thickBot="1" x14ac:dyDescent="0.3"/>
    <row r="70" spans="1:22" ht="27.75" customHeight="1" thickBot="1" x14ac:dyDescent="0.3">
      <c r="A70" s="123" t="s">
        <v>101</v>
      </c>
      <c r="B70" s="124"/>
      <c r="C70" s="124"/>
      <c r="D70" s="124"/>
      <c r="E70" s="124"/>
      <c r="F70" s="124"/>
      <c r="G70" s="124"/>
      <c r="H70" s="124"/>
      <c r="I70" s="124"/>
      <c r="J70" s="124"/>
      <c r="K70" s="124"/>
      <c r="L70" s="124"/>
      <c r="M70" s="124"/>
      <c r="N70" s="124"/>
      <c r="O70" s="124"/>
      <c r="P70" s="124"/>
      <c r="Q70" s="124"/>
      <c r="R70" s="124"/>
      <c r="S70" s="124"/>
      <c r="T70" s="124"/>
      <c r="U70" s="124"/>
      <c r="V70" s="168"/>
    </row>
    <row r="71" spans="1:22" x14ac:dyDescent="0.25">
      <c r="A71" s="10">
        <v>1</v>
      </c>
      <c r="B71" s="10">
        <v>2</v>
      </c>
      <c r="C71" s="10">
        <v>3</v>
      </c>
      <c r="D71" s="10">
        <v>4</v>
      </c>
      <c r="E71" s="10">
        <v>5</v>
      </c>
      <c r="F71" s="10">
        <v>6</v>
      </c>
      <c r="G71" s="10">
        <v>7</v>
      </c>
      <c r="H71" s="10">
        <v>8</v>
      </c>
      <c r="I71" s="10">
        <v>9</v>
      </c>
      <c r="J71" s="10">
        <v>10</v>
      </c>
      <c r="K71" s="10">
        <v>11</v>
      </c>
      <c r="L71" s="156" t="s">
        <v>46</v>
      </c>
      <c r="M71" s="157"/>
      <c r="N71" s="10">
        <v>13</v>
      </c>
      <c r="O71" s="10">
        <v>14</v>
      </c>
      <c r="P71" s="156">
        <v>15</v>
      </c>
      <c r="Q71" s="157"/>
      <c r="R71" s="10">
        <v>16</v>
      </c>
      <c r="S71" s="10">
        <v>17</v>
      </c>
      <c r="T71" s="10">
        <v>18</v>
      </c>
      <c r="U71" s="10">
        <v>19</v>
      </c>
      <c r="V71" s="10">
        <v>20</v>
      </c>
    </row>
    <row r="72" spans="1:22" ht="15" customHeight="1" x14ac:dyDescent="0.25">
      <c r="A72" s="126" t="s">
        <v>21</v>
      </c>
      <c r="B72" s="128" t="s">
        <v>0</v>
      </c>
      <c r="C72" s="128" t="s">
        <v>1</v>
      </c>
      <c r="D72" s="122" t="s">
        <v>43</v>
      </c>
      <c r="E72" s="113" t="s">
        <v>106</v>
      </c>
      <c r="F72" s="167" t="s">
        <v>22</v>
      </c>
      <c r="G72" s="167" t="s">
        <v>23</v>
      </c>
      <c r="H72" s="128" t="s">
        <v>16</v>
      </c>
      <c r="I72" s="128" t="s">
        <v>2</v>
      </c>
      <c r="J72" s="128" t="s">
        <v>17</v>
      </c>
      <c r="K72" s="128" t="s">
        <v>40</v>
      </c>
      <c r="L72" s="169" t="s">
        <v>38</v>
      </c>
      <c r="M72" s="170"/>
      <c r="N72" s="128" t="s">
        <v>3</v>
      </c>
      <c r="O72" s="128" t="s">
        <v>41</v>
      </c>
      <c r="P72" s="127" t="s">
        <v>10</v>
      </c>
      <c r="Q72" s="158"/>
      <c r="R72" s="128" t="s">
        <v>48</v>
      </c>
      <c r="S72" s="128" t="s">
        <v>5</v>
      </c>
      <c r="T72" s="167" t="s">
        <v>24</v>
      </c>
      <c r="U72" s="113" t="s">
        <v>55</v>
      </c>
      <c r="V72" s="167" t="s">
        <v>39</v>
      </c>
    </row>
    <row r="73" spans="1:22" ht="46.5" customHeight="1" x14ac:dyDescent="0.25">
      <c r="A73" s="127"/>
      <c r="B73" s="122"/>
      <c r="C73" s="122"/>
      <c r="D73" s="132"/>
      <c r="E73" s="114"/>
      <c r="F73" s="130"/>
      <c r="G73" s="130"/>
      <c r="H73" s="122"/>
      <c r="I73" s="122"/>
      <c r="J73" s="122"/>
      <c r="K73" s="122"/>
      <c r="L73" s="141"/>
      <c r="M73" s="144"/>
      <c r="N73" s="122"/>
      <c r="O73" s="122"/>
      <c r="P73" s="3" t="s">
        <v>15</v>
      </c>
      <c r="Q73" s="4" t="s">
        <v>9</v>
      </c>
      <c r="R73" s="122"/>
      <c r="S73" s="122"/>
      <c r="T73" s="130"/>
      <c r="U73" s="114"/>
      <c r="V73" s="130"/>
    </row>
    <row r="74" spans="1:22" s="92" customFormat="1" ht="99.75" x14ac:dyDescent="0.25">
      <c r="A74" s="61" t="s">
        <v>25</v>
      </c>
      <c r="B74" s="93">
        <v>150000</v>
      </c>
      <c r="C74" s="61">
        <v>360</v>
      </c>
      <c r="D74" s="3" t="s">
        <v>154</v>
      </c>
      <c r="E74" s="90" t="s">
        <v>149</v>
      </c>
      <c r="F74" s="61" t="s">
        <v>110</v>
      </c>
      <c r="G74" s="96" t="s">
        <v>113</v>
      </c>
      <c r="H74" s="61" t="s">
        <v>155</v>
      </c>
      <c r="I74" s="61" t="s">
        <v>121</v>
      </c>
      <c r="J74" s="3" t="s">
        <v>120</v>
      </c>
      <c r="K74" s="61">
        <v>3.6</v>
      </c>
      <c r="L74" s="209">
        <f>3.6%+2.708%</f>
        <v>6.3080000000000011E-2</v>
      </c>
      <c r="M74" s="210"/>
      <c r="N74" s="3" t="s">
        <v>114</v>
      </c>
      <c r="O74" s="61" t="s">
        <v>115</v>
      </c>
      <c r="P74" s="3" t="s">
        <v>122</v>
      </c>
      <c r="Q74" s="3" t="s">
        <v>137</v>
      </c>
      <c r="R74" s="3" t="s">
        <v>119</v>
      </c>
      <c r="S74" s="3" t="s">
        <v>123</v>
      </c>
      <c r="T74" s="61" t="s">
        <v>116</v>
      </c>
      <c r="U74" s="94" t="s">
        <v>117</v>
      </c>
      <c r="V74" s="91" t="s">
        <v>151</v>
      </c>
    </row>
    <row r="75" spans="1:22" s="92" customFormat="1" ht="71.25" x14ac:dyDescent="0.25">
      <c r="A75" s="3" t="s">
        <v>26</v>
      </c>
      <c r="B75" s="93">
        <v>150000</v>
      </c>
      <c r="C75" s="61">
        <v>360</v>
      </c>
      <c r="D75" s="3" t="s">
        <v>154</v>
      </c>
      <c r="E75" s="61" t="s">
        <v>149</v>
      </c>
      <c r="F75" s="61" t="s">
        <v>110</v>
      </c>
      <c r="G75" s="96" t="s">
        <v>113</v>
      </c>
      <c r="H75" s="64" t="s">
        <v>156</v>
      </c>
      <c r="I75" s="61" t="s">
        <v>121</v>
      </c>
      <c r="J75" s="3" t="s">
        <v>120</v>
      </c>
      <c r="K75" s="61">
        <v>3.6</v>
      </c>
      <c r="L75" s="209">
        <f>3.6%+2.708%</f>
        <v>6.3080000000000011E-2</v>
      </c>
      <c r="M75" s="210"/>
      <c r="N75" s="3" t="s">
        <v>114</v>
      </c>
      <c r="O75" s="61" t="s">
        <v>115</v>
      </c>
      <c r="P75" s="3" t="s">
        <v>118</v>
      </c>
      <c r="Q75" s="3" t="s">
        <v>124</v>
      </c>
      <c r="R75" s="3" t="s">
        <v>119</v>
      </c>
      <c r="S75" s="3" t="s">
        <v>123</v>
      </c>
      <c r="T75" s="61" t="s">
        <v>116</v>
      </c>
      <c r="U75" s="94" t="s">
        <v>117</v>
      </c>
      <c r="V75" s="95" t="s">
        <v>151</v>
      </c>
    </row>
    <row r="76" spans="1:22" ht="15.75" thickBot="1" x14ac:dyDescent="0.3">
      <c r="A76" s="2"/>
      <c r="B76" s="46"/>
      <c r="C76" s="46"/>
      <c r="D76" s="87"/>
      <c r="E76" s="46"/>
      <c r="F76" s="46"/>
      <c r="G76" s="46"/>
      <c r="H76" s="46"/>
      <c r="I76" s="46"/>
      <c r="J76" s="46"/>
      <c r="K76" s="46"/>
      <c r="L76" s="181"/>
      <c r="M76" s="181"/>
      <c r="N76" s="87"/>
      <c r="O76" s="46"/>
      <c r="P76" s="46"/>
      <c r="Q76" s="30"/>
      <c r="R76" s="2"/>
      <c r="S76" s="2"/>
      <c r="T76" s="2"/>
      <c r="V76" s="2"/>
    </row>
    <row r="77" spans="1:22" s="81" customFormat="1" ht="32.25" customHeight="1" thickBot="1" x14ac:dyDescent="0.3">
      <c r="A77" s="73" t="s">
        <v>71</v>
      </c>
      <c r="B77" s="74"/>
      <c r="C77" s="74"/>
      <c r="D77" s="74"/>
      <c r="E77" s="74"/>
      <c r="F77" s="74"/>
      <c r="G77" s="75"/>
    </row>
    <row r="78" spans="1:22" x14ac:dyDescent="0.25">
      <c r="A78" s="10">
        <v>1</v>
      </c>
      <c r="B78" s="10">
        <v>2</v>
      </c>
      <c r="C78" s="10">
        <v>3</v>
      </c>
      <c r="D78" s="10">
        <v>4</v>
      </c>
      <c r="E78" s="10">
        <v>5</v>
      </c>
      <c r="F78" s="10">
        <v>6</v>
      </c>
      <c r="G78" s="10">
        <v>7</v>
      </c>
      <c r="H78" s="98">
        <v>8</v>
      </c>
      <c r="I78" s="21">
        <v>9</v>
      </c>
      <c r="J78" s="21">
        <v>10</v>
      </c>
      <c r="K78" s="21">
        <v>11</v>
      </c>
      <c r="L78" s="145" t="s">
        <v>46</v>
      </c>
      <c r="M78" s="145"/>
      <c r="N78" s="21">
        <v>13</v>
      </c>
      <c r="O78" s="21">
        <v>14</v>
      </c>
      <c r="P78" s="145">
        <v>15</v>
      </c>
      <c r="Q78" s="145"/>
      <c r="R78" s="21">
        <v>16</v>
      </c>
      <c r="S78" s="21">
        <v>17</v>
      </c>
      <c r="T78" s="21">
        <v>18</v>
      </c>
      <c r="U78" s="21">
        <v>19</v>
      </c>
      <c r="V78" s="21">
        <v>20</v>
      </c>
    </row>
    <row r="79" spans="1:22" ht="15" customHeight="1" x14ac:dyDescent="0.25">
      <c r="A79" s="126" t="s">
        <v>21</v>
      </c>
      <c r="B79" s="128" t="s">
        <v>0</v>
      </c>
      <c r="C79" s="128" t="s">
        <v>1</v>
      </c>
      <c r="D79" s="122" t="s">
        <v>43</v>
      </c>
      <c r="E79" s="113" t="s">
        <v>106</v>
      </c>
      <c r="F79" s="167" t="s">
        <v>22</v>
      </c>
      <c r="G79" s="167" t="s">
        <v>23</v>
      </c>
      <c r="H79" s="128" t="s">
        <v>16</v>
      </c>
      <c r="I79" s="128" t="s">
        <v>2</v>
      </c>
      <c r="J79" s="128" t="s">
        <v>17</v>
      </c>
      <c r="K79" s="128" t="s">
        <v>40</v>
      </c>
      <c r="L79" s="169" t="s">
        <v>38</v>
      </c>
      <c r="M79" s="170"/>
      <c r="N79" s="128" t="s">
        <v>3</v>
      </c>
      <c r="O79" s="128" t="s">
        <v>41</v>
      </c>
      <c r="P79" s="127" t="s">
        <v>10</v>
      </c>
      <c r="Q79" s="158"/>
      <c r="R79" s="128" t="s">
        <v>48</v>
      </c>
      <c r="S79" s="128" t="s">
        <v>5</v>
      </c>
      <c r="T79" s="167" t="s">
        <v>24</v>
      </c>
      <c r="U79" s="113" t="s">
        <v>55</v>
      </c>
      <c r="V79" s="167" t="s">
        <v>39</v>
      </c>
    </row>
    <row r="80" spans="1:22" ht="46.5" customHeight="1" x14ac:dyDescent="0.25">
      <c r="A80" s="127"/>
      <c r="B80" s="122"/>
      <c r="C80" s="122"/>
      <c r="D80" s="132"/>
      <c r="E80" s="114"/>
      <c r="F80" s="130"/>
      <c r="G80" s="130"/>
      <c r="H80" s="122"/>
      <c r="I80" s="122"/>
      <c r="J80" s="122"/>
      <c r="K80" s="122"/>
      <c r="L80" s="141"/>
      <c r="M80" s="144"/>
      <c r="N80" s="122"/>
      <c r="O80" s="122"/>
      <c r="P80" s="3" t="s">
        <v>15</v>
      </c>
      <c r="Q80" s="4" t="s">
        <v>9</v>
      </c>
      <c r="R80" s="122"/>
      <c r="S80" s="122"/>
      <c r="T80" s="130"/>
      <c r="U80" s="114"/>
      <c r="V80" s="130"/>
    </row>
    <row r="81" spans="1:22" s="92" customFormat="1" ht="99.75" x14ac:dyDescent="0.25">
      <c r="A81" s="61" t="s">
        <v>25</v>
      </c>
      <c r="B81" s="93">
        <v>150000</v>
      </c>
      <c r="C81" s="61">
        <v>360</v>
      </c>
      <c r="D81" s="3" t="s">
        <v>154</v>
      </c>
      <c r="E81" s="61" t="s">
        <v>149</v>
      </c>
      <c r="F81" s="61" t="s">
        <v>110</v>
      </c>
      <c r="G81" s="96" t="s">
        <v>113</v>
      </c>
      <c r="H81" s="64">
        <v>5.7000000000000002E-2</v>
      </c>
      <c r="I81" s="61">
        <v>36</v>
      </c>
      <c r="J81" s="3" t="s">
        <v>120</v>
      </c>
      <c r="K81" s="61">
        <v>6</v>
      </c>
      <c r="L81" s="209">
        <f>6%+2.708%</f>
        <v>8.7080000000000005E-2</v>
      </c>
      <c r="M81" s="210"/>
      <c r="N81" s="3" t="s">
        <v>114</v>
      </c>
      <c r="O81" s="61" t="s">
        <v>115</v>
      </c>
      <c r="P81" s="3" t="s">
        <v>122</v>
      </c>
      <c r="Q81" s="3" t="s">
        <v>138</v>
      </c>
      <c r="R81" s="3" t="s">
        <v>119</v>
      </c>
      <c r="S81" s="3" t="s">
        <v>123</v>
      </c>
      <c r="T81" s="61" t="s">
        <v>116</v>
      </c>
      <c r="U81" s="94" t="s">
        <v>117</v>
      </c>
      <c r="V81" s="95" t="s">
        <v>151</v>
      </c>
    </row>
    <row r="82" spans="1:22" ht="15.75" thickBot="1" x14ac:dyDescent="0.3"/>
    <row r="83" spans="1:22" ht="27.75" customHeight="1" thickBot="1" x14ac:dyDescent="0.3">
      <c r="A83" s="154" t="s">
        <v>102</v>
      </c>
      <c r="B83" s="179"/>
      <c r="C83" s="179"/>
      <c r="D83" s="179"/>
      <c r="E83" s="179"/>
      <c r="F83" s="179"/>
      <c r="G83" s="179"/>
      <c r="H83" s="179"/>
      <c r="I83" s="179"/>
      <c r="J83" s="179"/>
      <c r="K83" s="179"/>
      <c r="L83" s="179"/>
      <c r="M83" s="179"/>
      <c r="N83" s="179"/>
      <c r="O83" s="180"/>
    </row>
    <row r="84" spans="1:22" ht="17.25" customHeight="1" x14ac:dyDescent="0.25">
      <c r="A84" s="10">
        <v>1</v>
      </c>
      <c r="B84" s="10">
        <v>2</v>
      </c>
      <c r="C84" s="10">
        <v>3</v>
      </c>
      <c r="D84" s="10">
        <v>4</v>
      </c>
      <c r="E84" s="10">
        <v>5</v>
      </c>
      <c r="F84" s="10">
        <v>6</v>
      </c>
      <c r="G84" s="10">
        <v>7</v>
      </c>
      <c r="H84" s="10">
        <v>8</v>
      </c>
      <c r="I84" s="156">
        <v>9</v>
      </c>
      <c r="J84" s="157"/>
      <c r="K84" s="10">
        <v>10</v>
      </c>
      <c r="L84" s="10">
        <v>11</v>
      </c>
      <c r="M84" s="10">
        <v>12</v>
      </c>
      <c r="N84" s="10">
        <v>13</v>
      </c>
      <c r="O84" s="10">
        <v>14</v>
      </c>
    </row>
    <row r="85" spans="1:22" ht="15" customHeight="1" x14ac:dyDescent="0.25">
      <c r="A85" s="128" t="s">
        <v>21</v>
      </c>
      <c r="B85" s="128" t="s">
        <v>0</v>
      </c>
      <c r="C85" s="128" t="s">
        <v>1</v>
      </c>
      <c r="D85" s="128" t="s">
        <v>43</v>
      </c>
      <c r="E85" s="113" t="s">
        <v>106</v>
      </c>
      <c r="F85" s="167" t="s">
        <v>22</v>
      </c>
      <c r="G85" s="167" t="s">
        <v>23</v>
      </c>
      <c r="H85" s="128" t="s">
        <v>20</v>
      </c>
      <c r="I85" s="158" t="s">
        <v>10</v>
      </c>
      <c r="J85" s="173"/>
      <c r="K85" s="126" t="s">
        <v>50</v>
      </c>
      <c r="L85" s="128" t="s">
        <v>5</v>
      </c>
      <c r="M85" s="167" t="s">
        <v>24</v>
      </c>
      <c r="N85" s="113" t="s">
        <v>55</v>
      </c>
      <c r="O85" s="167" t="s">
        <v>39</v>
      </c>
    </row>
    <row r="86" spans="1:22" ht="43.5" customHeight="1" x14ac:dyDescent="0.25">
      <c r="A86" s="122"/>
      <c r="B86" s="122"/>
      <c r="C86" s="122"/>
      <c r="D86" s="122"/>
      <c r="E86" s="114"/>
      <c r="F86" s="130"/>
      <c r="G86" s="130"/>
      <c r="H86" s="122"/>
      <c r="I86" s="3" t="s">
        <v>15</v>
      </c>
      <c r="J86" s="4" t="s">
        <v>9</v>
      </c>
      <c r="K86" s="127"/>
      <c r="L86" s="122"/>
      <c r="M86" s="130"/>
      <c r="N86" s="114"/>
      <c r="O86" s="130"/>
    </row>
    <row r="87" spans="1:22" ht="15.75" thickBot="1" x14ac:dyDescent="0.3">
      <c r="A87" s="11"/>
      <c r="B87" s="11"/>
      <c r="C87" s="11"/>
      <c r="D87" s="11"/>
      <c r="E87" s="5"/>
      <c r="F87" s="5"/>
      <c r="G87" s="5"/>
      <c r="H87" s="6"/>
      <c r="I87" s="6"/>
      <c r="J87" s="6"/>
      <c r="K87" s="6"/>
      <c r="L87" s="5"/>
      <c r="M87" s="7"/>
      <c r="N87" s="1"/>
      <c r="O87" s="7"/>
    </row>
    <row r="88" spans="1:22" ht="16.5" thickBot="1" x14ac:dyDescent="0.3">
      <c r="A88" s="184" t="s">
        <v>72</v>
      </c>
      <c r="B88" s="185"/>
      <c r="C88" s="185"/>
      <c r="D88" s="186"/>
      <c r="E88" s="2"/>
      <c r="F88" s="2"/>
      <c r="G88" s="2"/>
      <c r="H88" s="28"/>
      <c r="I88" s="28"/>
      <c r="J88" s="28"/>
      <c r="K88" s="28"/>
      <c r="L88" s="2"/>
      <c r="M88" s="30"/>
      <c r="O88" s="30"/>
    </row>
    <row r="89" spans="1:22" x14ac:dyDescent="0.25">
      <c r="A89" s="2" t="s">
        <v>57</v>
      </c>
    </row>
    <row r="90" spans="1:22" ht="15.75" thickBot="1" x14ac:dyDescent="0.3"/>
    <row r="91" spans="1:22" ht="15" customHeight="1" x14ac:dyDescent="0.25">
      <c r="A91" s="137" t="s">
        <v>103</v>
      </c>
      <c r="B91" s="160"/>
      <c r="C91" s="160"/>
      <c r="D91" s="160"/>
      <c r="E91" s="160"/>
      <c r="F91" s="160"/>
      <c r="G91" s="160"/>
      <c r="H91" s="160"/>
      <c r="I91" s="160"/>
      <c r="J91" s="160"/>
      <c r="K91" s="160"/>
      <c r="L91" s="160"/>
      <c r="M91" s="160"/>
      <c r="N91" s="160"/>
      <c r="O91" s="160"/>
      <c r="P91" s="160"/>
      <c r="Q91" s="160"/>
      <c r="R91" s="70"/>
    </row>
    <row r="92" spans="1:22" ht="15.75" customHeight="1" thickBot="1" x14ac:dyDescent="0.3">
      <c r="A92" s="161"/>
      <c r="B92" s="162"/>
      <c r="C92" s="162"/>
      <c r="D92" s="162"/>
      <c r="E92" s="162"/>
      <c r="F92" s="162"/>
      <c r="G92" s="162"/>
      <c r="H92" s="162"/>
      <c r="I92" s="162"/>
      <c r="J92" s="162"/>
      <c r="K92" s="162"/>
      <c r="L92" s="162"/>
      <c r="M92" s="162"/>
      <c r="N92" s="162"/>
      <c r="O92" s="162"/>
      <c r="P92" s="162"/>
      <c r="Q92" s="162"/>
      <c r="R92" s="72"/>
    </row>
    <row r="93" spans="1:22" ht="23.25" customHeight="1" x14ac:dyDescent="0.25">
      <c r="A93" s="10">
        <v>1</v>
      </c>
      <c r="B93" s="10">
        <v>2</v>
      </c>
      <c r="C93" s="10">
        <v>3</v>
      </c>
      <c r="D93" s="10">
        <v>4</v>
      </c>
      <c r="E93" s="10">
        <v>5</v>
      </c>
      <c r="F93" s="10">
        <v>6</v>
      </c>
      <c r="G93" s="10">
        <v>7</v>
      </c>
      <c r="H93" s="10">
        <v>8</v>
      </c>
      <c r="I93" s="10">
        <v>9</v>
      </c>
      <c r="J93" s="10" t="s">
        <v>49</v>
      </c>
      <c r="K93" s="10">
        <v>11</v>
      </c>
      <c r="L93" s="187">
        <v>12</v>
      </c>
      <c r="M93" s="187"/>
      <c r="N93" s="10">
        <v>13</v>
      </c>
      <c r="O93" s="10">
        <v>14</v>
      </c>
      <c r="P93" s="10">
        <v>15</v>
      </c>
      <c r="Q93" s="44">
        <v>16</v>
      </c>
      <c r="R93" s="10">
        <v>17</v>
      </c>
    </row>
    <row r="94" spans="1:22" ht="15" customHeight="1" x14ac:dyDescent="0.25">
      <c r="A94" s="126" t="s">
        <v>21</v>
      </c>
      <c r="B94" s="122" t="s">
        <v>0</v>
      </c>
      <c r="C94" s="122" t="s">
        <v>1</v>
      </c>
      <c r="D94" s="122" t="s">
        <v>43</v>
      </c>
      <c r="E94" s="188" t="s">
        <v>106</v>
      </c>
      <c r="F94" s="167" t="s">
        <v>22</v>
      </c>
      <c r="G94" s="167" t="s">
        <v>23</v>
      </c>
      <c r="H94" s="122" t="s">
        <v>19</v>
      </c>
      <c r="I94" s="128" t="s">
        <v>13</v>
      </c>
      <c r="J94" s="128" t="s">
        <v>11</v>
      </c>
      <c r="K94" s="128" t="s">
        <v>12</v>
      </c>
      <c r="L94" s="127" t="s">
        <v>10</v>
      </c>
      <c r="M94" s="127"/>
      <c r="N94" s="144" t="s">
        <v>48</v>
      </c>
      <c r="O94" s="122" t="s">
        <v>5</v>
      </c>
      <c r="P94" s="130" t="s">
        <v>24</v>
      </c>
      <c r="Q94" s="188" t="s">
        <v>55</v>
      </c>
      <c r="R94" s="130" t="s">
        <v>39</v>
      </c>
    </row>
    <row r="95" spans="1:22" ht="42.75" x14ac:dyDescent="0.25">
      <c r="A95" s="127"/>
      <c r="B95" s="132"/>
      <c r="C95" s="132"/>
      <c r="D95" s="132"/>
      <c r="E95" s="114"/>
      <c r="F95" s="130"/>
      <c r="G95" s="130"/>
      <c r="H95" s="132"/>
      <c r="I95" s="122"/>
      <c r="J95" s="122"/>
      <c r="K95" s="122"/>
      <c r="L95" s="3" t="s">
        <v>15</v>
      </c>
      <c r="M95" s="3" t="s">
        <v>9</v>
      </c>
      <c r="N95" s="159"/>
      <c r="O95" s="132"/>
      <c r="P95" s="136"/>
      <c r="Q95" s="114"/>
      <c r="R95" s="136"/>
    </row>
    <row r="96" spans="1:22" ht="15.75" thickBot="1" x14ac:dyDescent="0.3">
      <c r="A96" s="2"/>
      <c r="B96" s="2"/>
      <c r="C96" s="2"/>
      <c r="D96" s="2"/>
      <c r="E96" s="2"/>
      <c r="F96" s="2"/>
      <c r="G96" s="2"/>
      <c r="H96" s="2"/>
      <c r="I96" s="2"/>
      <c r="J96" s="2"/>
      <c r="K96" s="2"/>
      <c r="L96" s="2"/>
      <c r="M96" s="30"/>
      <c r="N96" s="2"/>
      <c r="O96" s="2"/>
      <c r="P96" s="2"/>
      <c r="R96" s="30"/>
    </row>
    <row r="97" spans="1:22" ht="16.5" thickBot="1" x14ac:dyDescent="0.3">
      <c r="A97" s="184" t="s">
        <v>73</v>
      </c>
      <c r="B97" s="185"/>
      <c r="C97" s="185"/>
      <c r="D97" s="185"/>
      <c r="E97" s="186"/>
    </row>
    <row r="98" spans="1:22" x14ac:dyDescent="0.25">
      <c r="A98" s="2" t="s">
        <v>59</v>
      </c>
    </row>
    <row r="99" spans="1:22" ht="15.75" thickBot="1" x14ac:dyDescent="0.3"/>
    <row r="100" spans="1:22" ht="23.25" customHeight="1" thickBot="1" x14ac:dyDescent="0.3">
      <c r="A100" s="123" t="s">
        <v>104</v>
      </c>
      <c r="B100" s="124"/>
      <c r="C100" s="124"/>
      <c r="D100" s="124"/>
      <c r="E100" s="124"/>
      <c r="F100" s="124"/>
      <c r="G100" s="124"/>
      <c r="H100" s="124"/>
      <c r="I100" s="124"/>
      <c r="J100" s="124"/>
      <c r="K100" s="124"/>
      <c r="L100" s="124"/>
      <c r="M100" s="124"/>
      <c r="N100" s="124"/>
      <c r="O100" s="124"/>
      <c r="P100" s="124"/>
      <c r="Q100" s="124"/>
      <c r="R100" s="124"/>
      <c r="S100" s="124"/>
      <c r="T100" s="124"/>
      <c r="U100" s="124"/>
      <c r="V100" s="168"/>
    </row>
    <row r="101" spans="1:22" ht="15.75" x14ac:dyDescent="0.25">
      <c r="A101" s="10">
        <v>1</v>
      </c>
      <c r="B101" s="10">
        <v>2</v>
      </c>
      <c r="C101" s="10">
        <v>3</v>
      </c>
      <c r="D101" s="10">
        <v>4</v>
      </c>
      <c r="E101" s="10">
        <v>5</v>
      </c>
      <c r="F101" s="10">
        <v>6</v>
      </c>
      <c r="G101" s="10">
        <v>7</v>
      </c>
      <c r="H101" s="10">
        <v>8</v>
      </c>
      <c r="I101" s="10">
        <v>9</v>
      </c>
      <c r="J101" s="10">
        <v>10</v>
      </c>
      <c r="K101" s="10">
        <v>11</v>
      </c>
      <c r="L101" s="156" t="s">
        <v>46</v>
      </c>
      <c r="M101" s="157"/>
      <c r="N101" s="10">
        <v>13</v>
      </c>
      <c r="O101" s="10">
        <v>14</v>
      </c>
      <c r="P101" s="156">
        <v>15</v>
      </c>
      <c r="Q101" s="157"/>
      <c r="R101" s="10">
        <v>16</v>
      </c>
      <c r="S101" s="10">
        <v>17</v>
      </c>
      <c r="T101" s="10">
        <v>18</v>
      </c>
      <c r="U101" s="44">
        <v>19</v>
      </c>
      <c r="V101" s="10">
        <v>20</v>
      </c>
    </row>
    <row r="102" spans="1:22" ht="15" customHeight="1" x14ac:dyDescent="0.25">
      <c r="A102" s="126" t="s">
        <v>21</v>
      </c>
      <c r="B102" s="128" t="s">
        <v>0</v>
      </c>
      <c r="C102" s="128" t="s">
        <v>1</v>
      </c>
      <c r="D102" s="122" t="s">
        <v>43</v>
      </c>
      <c r="E102" s="113" t="s">
        <v>106</v>
      </c>
      <c r="F102" s="167" t="s">
        <v>22</v>
      </c>
      <c r="G102" s="167" t="s">
        <v>23</v>
      </c>
      <c r="H102" s="128" t="s">
        <v>16</v>
      </c>
      <c r="I102" s="128" t="s">
        <v>2</v>
      </c>
      <c r="J102" s="128" t="s">
        <v>27</v>
      </c>
      <c r="K102" s="128" t="s">
        <v>40</v>
      </c>
      <c r="L102" s="171" t="s">
        <v>11</v>
      </c>
      <c r="M102" s="172"/>
      <c r="N102" s="128" t="s">
        <v>3</v>
      </c>
      <c r="O102" s="128" t="s">
        <v>41</v>
      </c>
      <c r="P102" s="127" t="s">
        <v>10</v>
      </c>
      <c r="Q102" s="158"/>
      <c r="R102" s="128" t="s">
        <v>45</v>
      </c>
      <c r="S102" s="128" t="s">
        <v>5</v>
      </c>
      <c r="T102" s="167" t="s">
        <v>24</v>
      </c>
      <c r="U102" s="113" t="s">
        <v>55</v>
      </c>
      <c r="V102" s="167" t="s">
        <v>39</v>
      </c>
    </row>
    <row r="103" spans="1:22" ht="42.75" customHeight="1" x14ac:dyDescent="0.25">
      <c r="A103" s="127"/>
      <c r="B103" s="122"/>
      <c r="C103" s="122"/>
      <c r="D103" s="132"/>
      <c r="E103" s="114"/>
      <c r="F103" s="130"/>
      <c r="G103" s="130"/>
      <c r="H103" s="122"/>
      <c r="I103" s="122"/>
      <c r="J103" s="122"/>
      <c r="K103" s="122"/>
      <c r="L103" s="158"/>
      <c r="M103" s="173"/>
      <c r="N103" s="122"/>
      <c r="O103" s="122"/>
      <c r="P103" s="3" t="s">
        <v>15</v>
      </c>
      <c r="Q103" s="4" t="s">
        <v>9</v>
      </c>
      <c r="R103" s="122"/>
      <c r="S103" s="122"/>
      <c r="T103" s="130"/>
      <c r="U103" s="114"/>
      <c r="V103" s="130"/>
    </row>
    <row r="104" spans="1:22" x14ac:dyDescent="0.25">
      <c r="A104" s="5"/>
      <c r="B104" s="8"/>
      <c r="C104" s="8"/>
      <c r="D104" s="9"/>
      <c r="E104" s="8"/>
      <c r="F104" s="8"/>
      <c r="G104" s="8"/>
      <c r="H104" s="8"/>
      <c r="I104" s="8"/>
      <c r="J104" s="8"/>
      <c r="K104" s="8"/>
      <c r="L104" s="142"/>
      <c r="M104" s="159"/>
      <c r="N104" s="9"/>
      <c r="O104" s="8"/>
      <c r="P104" s="8"/>
      <c r="Q104" s="7"/>
      <c r="R104" s="5"/>
      <c r="S104" s="5"/>
      <c r="T104" s="5"/>
      <c r="U104" s="1"/>
      <c r="V104" s="5"/>
    </row>
    <row r="105" spans="1:22" ht="15.75" x14ac:dyDescent="0.25">
      <c r="A105" s="26" t="s">
        <v>74</v>
      </c>
      <c r="B105" s="18"/>
      <c r="C105" s="18"/>
      <c r="D105" s="18"/>
      <c r="E105" s="18"/>
    </row>
    <row r="106" spans="1:22" x14ac:dyDescent="0.25">
      <c r="A106" s="2" t="s">
        <v>60</v>
      </c>
    </row>
    <row r="109" spans="1:22" x14ac:dyDescent="0.25">
      <c r="A109" s="112" t="s">
        <v>105</v>
      </c>
      <c r="B109" s="112"/>
      <c r="C109" s="112"/>
      <c r="D109" s="112"/>
      <c r="E109" s="112"/>
      <c r="F109" s="112"/>
      <c r="G109" s="112"/>
      <c r="H109" s="112"/>
    </row>
    <row r="110" spans="1:22" x14ac:dyDescent="0.25">
      <c r="A110" s="50" t="s">
        <v>94</v>
      </c>
      <c r="B110" s="51"/>
      <c r="C110" s="51"/>
      <c r="D110" s="51"/>
      <c r="E110" s="51"/>
      <c r="F110" s="51"/>
      <c r="G110" s="51"/>
      <c r="H110" s="51"/>
    </row>
  </sheetData>
  <mergeCells count="264">
    <mergeCell ref="R79:R80"/>
    <mergeCell ref="S79:S80"/>
    <mergeCell ref="T79:T80"/>
    <mergeCell ref="U79:U80"/>
    <mergeCell ref="V79:V80"/>
    <mergeCell ref="L81:M81"/>
    <mergeCell ref="L78:M78"/>
    <mergeCell ref="P78:Q78"/>
    <mergeCell ref="A79:A80"/>
    <mergeCell ref="B79:B80"/>
    <mergeCell ref="C79:C80"/>
    <mergeCell ref="D79:D80"/>
    <mergeCell ref="E79:E80"/>
    <mergeCell ref="F79:F80"/>
    <mergeCell ref="G79:G80"/>
    <mergeCell ref="H79:H80"/>
    <mergeCell ref="I79:I80"/>
    <mergeCell ref="J79:J80"/>
    <mergeCell ref="K79:K80"/>
    <mergeCell ref="L79:M80"/>
    <mergeCell ref="N79:N80"/>
    <mergeCell ref="O79:O80"/>
    <mergeCell ref="P79:Q79"/>
    <mergeCell ref="V35:V36"/>
    <mergeCell ref="K17:L17"/>
    <mergeCell ref="Q94:Q95"/>
    <mergeCell ref="S23:S24"/>
    <mergeCell ref="P34:Q34"/>
    <mergeCell ref="P94:P95"/>
    <mergeCell ref="R94:R95"/>
    <mergeCell ref="Q23:Q24"/>
    <mergeCell ref="A33:V33"/>
    <mergeCell ref="T41:T42"/>
    <mergeCell ref="U41:U42"/>
    <mergeCell ref="D23:D24"/>
    <mergeCell ref="E23:E24"/>
    <mergeCell ref="F23:F24"/>
    <mergeCell ref="G23:G24"/>
    <mergeCell ref="H23:H24"/>
    <mergeCell ref="N23:O24"/>
    <mergeCell ref="C23:C24"/>
    <mergeCell ref="I55:J55"/>
    <mergeCell ref="K55:K56"/>
    <mergeCell ref="L55:L56"/>
    <mergeCell ref="I23:I24"/>
    <mergeCell ref="J23:J24"/>
    <mergeCell ref="R64:R65"/>
    <mergeCell ref="G10:G11"/>
    <mergeCell ref="H10:H11"/>
    <mergeCell ref="R23:R24"/>
    <mergeCell ref="U35:U36"/>
    <mergeCell ref="A5:L6"/>
    <mergeCell ref="I9:J9"/>
    <mergeCell ref="K9:L9"/>
    <mergeCell ref="A10:A11"/>
    <mergeCell ref="B10:B11"/>
    <mergeCell ref="C10:C11"/>
    <mergeCell ref="D10:D11"/>
    <mergeCell ref="E10:E11"/>
    <mergeCell ref="F10:F11"/>
    <mergeCell ref="A8:P8"/>
    <mergeCell ref="O10:O11"/>
    <mergeCell ref="P10:P11"/>
    <mergeCell ref="I10:J10"/>
    <mergeCell ref="K10:L11"/>
    <mergeCell ref="M10:M11"/>
    <mergeCell ref="N10:N11"/>
    <mergeCell ref="P23:P24"/>
    <mergeCell ref="N29:O29"/>
    <mergeCell ref="N22:O22"/>
    <mergeCell ref="A14:A15"/>
    <mergeCell ref="A58:E58"/>
    <mergeCell ref="Q64:Q65"/>
    <mergeCell ref="M55:M56"/>
    <mergeCell ref="O55:O56"/>
    <mergeCell ref="E64:E65"/>
    <mergeCell ref="F64:F65"/>
    <mergeCell ref="G64:G65"/>
    <mergeCell ref="H64:H65"/>
    <mergeCell ref="I64:I65"/>
    <mergeCell ref="B64:B65"/>
    <mergeCell ref="H14:H15"/>
    <mergeCell ref="H27:H28"/>
    <mergeCell ref="A20:S21"/>
    <mergeCell ref="P35:Q35"/>
    <mergeCell ref="R35:R36"/>
    <mergeCell ref="S35:S36"/>
    <mergeCell ref="B14:B15"/>
    <mergeCell ref="E14:E15"/>
    <mergeCell ref="G14:G15"/>
    <mergeCell ref="D14:D15"/>
    <mergeCell ref="F14:F15"/>
    <mergeCell ref="I14:J14"/>
    <mergeCell ref="C14:C15"/>
    <mergeCell ref="K14:K15"/>
    <mergeCell ref="M14:M15"/>
    <mergeCell ref="L14:L15"/>
    <mergeCell ref="A35:A36"/>
    <mergeCell ref="B35:B36"/>
    <mergeCell ref="R27:R28"/>
    <mergeCell ref="A26:R26"/>
    <mergeCell ref="C27:C28"/>
    <mergeCell ref="D27:D28"/>
    <mergeCell ref="E27:E28"/>
    <mergeCell ref="F27:F28"/>
    <mergeCell ref="E35:E36"/>
    <mergeCell ref="T35:T36"/>
    <mergeCell ref="C41:C42"/>
    <mergeCell ref="D41:D42"/>
    <mergeCell ref="E41:E42"/>
    <mergeCell ref="L37:M37"/>
    <mergeCell ref="L38:M38"/>
    <mergeCell ref="L35:M36"/>
    <mergeCell ref="I35:I36"/>
    <mergeCell ref="J35:J36"/>
    <mergeCell ref="K35:K36"/>
    <mergeCell ref="S41:S42"/>
    <mergeCell ref="A40:U40"/>
    <mergeCell ref="A41:A42"/>
    <mergeCell ref="B41:B42"/>
    <mergeCell ref="V102:V103"/>
    <mergeCell ref="A83:O83"/>
    <mergeCell ref="A88:D88"/>
    <mergeCell ref="A97:E97"/>
    <mergeCell ref="A100:V100"/>
    <mergeCell ref="O94:O95"/>
    <mergeCell ref="L93:M93"/>
    <mergeCell ref="G94:G95"/>
    <mergeCell ref="A94:A95"/>
    <mergeCell ref="B94:B95"/>
    <mergeCell ref="C94:C95"/>
    <mergeCell ref="D94:D95"/>
    <mergeCell ref="E94:E95"/>
    <mergeCell ref="F94:F95"/>
    <mergeCell ref="L85:L86"/>
    <mergeCell ref="M85:M86"/>
    <mergeCell ref="H94:H95"/>
    <mergeCell ref="I94:I95"/>
    <mergeCell ref="J94:J95"/>
    <mergeCell ref="K94:K95"/>
    <mergeCell ref="L94:M94"/>
    <mergeCell ref="F85:F86"/>
    <mergeCell ref="G85:G86"/>
    <mergeCell ref="H85:H86"/>
    <mergeCell ref="I85:J85"/>
    <mergeCell ref="P27:P28"/>
    <mergeCell ref="Q27:Q28"/>
    <mergeCell ref="L76:M76"/>
    <mergeCell ref="O35:O36"/>
    <mergeCell ref="N35:N36"/>
    <mergeCell ref="I84:J84"/>
    <mergeCell ref="L74:M74"/>
    <mergeCell ref="L75:M75"/>
    <mergeCell ref="J41:J42"/>
    <mergeCell ref="K41:K42"/>
    <mergeCell ref="L41:M42"/>
    <mergeCell ref="N41:N42"/>
    <mergeCell ref="O41:O42"/>
    <mergeCell ref="P41:Q41"/>
    <mergeCell ref="I54:J54"/>
    <mergeCell ref="N55:N56"/>
    <mergeCell ref="J64:J65"/>
    <mergeCell ref="K64:K65"/>
    <mergeCell ref="L64:M64"/>
    <mergeCell ref="A61:R62"/>
    <mergeCell ref="R41:R42"/>
    <mergeCell ref="C35:C36"/>
    <mergeCell ref="D35:D36"/>
    <mergeCell ref="A72:A73"/>
    <mergeCell ref="B72:B73"/>
    <mergeCell ref="C72:C73"/>
    <mergeCell ref="A64:A65"/>
    <mergeCell ref="P64:P65"/>
    <mergeCell ref="G27:G28"/>
    <mergeCell ref="L22:M22"/>
    <mergeCell ref="K27:K28"/>
    <mergeCell ref="L71:M71"/>
    <mergeCell ref="A53:O53"/>
    <mergeCell ref="H41:H42"/>
    <mergeCell ref="I41:I42"/>
    <mergeCell ref="F41:F42"/>
    <mergeCell ref="G41:G42"/>
    <mergeCell ref="L44:M44"/>
    <mergeCell ref="C64:C65"/>
    <mergeCell ref="D64:D65"/>
    <mergeCell ref="K23:K24"/>
    <mergeCell ref="L23:M23"/>
    <mergeCell ref="A23:A24"/>
    <mergeCell ref="B23:B24"/>
    <mergeCell ref="L63:M63"/>
    <mergeCell ref="N64:N65"/>
    <mergeCell ref="O64:O65"/>
    <mergeCell ref="J102:J103"/>
    <mergeCell ref="K102:K103"/>
    <mergeCell ref="L102:M103"/>
    <mergeCell ref="N102:N103"/>
    <mergeCell ref="O102:O103"/>
    <mergeCell ref="L27:M27"/>
    <mergeCell ref="N27:O28"/>
    <mergeCell ref="L34:M34"/>
    <mergeCell ref="A50:L51"/>
    <mergeCell ref="A55:A56"/>
    <mergeCell ref="B55:B56"/>
    <mergeCell ref="C55:C56"/>
    <mergeCell ref="D55:D56"/>
    <mergeCell ref="E55:E56"/>
    <mergeCell ref="F55:F56"/>
    <mergeCell ref="G55:G56"/>
    <mergeCell ref="H55:H56"/>
    <mergeCell ref="F35:F36"/>
    <mergeCell ref="G35:G36"/>
    <mergeCell ref="H35:H36"/>
    <mergeCell ref="O85:O86"/>
    <mergeCell ref="A91:Q92"/>
    <mergeCell ref="A27:A28"/>
    <mergeCell ref="B27:B28"/>
    <mergeCell ref="U102:U103"/>
    <mergeCell ref="T102:T103"/>
    <mergeCell ref="K85:K86"/>
    <mergeCell ref="N85:N86"/>
    <mergeCell ref="P71:Q71"/>
    <mergeCell ref="A70:V70"/>
    <mergeCell ref="D72:D73"/>
    <mergeCell ref="E72:E73"/>
    <mergeCell ref="F72:F73"/>
    <mergeCell ref="G72:G73"/>
    <mergeCell ref="H72:H73"/>
    <mergeCell ref="I72:I73"/>
    <mergeCell ref="V72:V73"/>
    <mergeCell ref="P72:Q72"/>
    <mergeCell ref="S72:S73"/>
    <mergeCell ref="T72:T73"/>
    <mergeCell ref="R72:R73"/>
    <mergeCell ref="J72:J73"/>
    <mergeCell ref="K72:K73"/>
    <mergeCell ref="N72:N73"/>
    <mergeCell ref="O72:O73"/>
    <mergeCell ref="L72:M73"/>
    <mergeCell ref="U72:U73"/>
    <mergeCell ref="E85:E86"/>
    <mergeCell ref="A109:H109"/>
    <mergeCell ref="L104:M104"/>
    <mergeCell ref="L101:M101"/>
    <mergeCell ref="P101:Q101"/>
    <mergeCell ref="A2:J2"/>
    <mergeCell ref="R102:R103"/>
    <mergeCell ref="S102:S103"/>
    <mergeCell ref="A102:A103"/>
    <mergeCell ref="B102:B103"/>
    <mergeCell ref="C102:C103"/>
    <mergeCell ref="D102:D103"/>
    <mergeCell ref="E102:E103"/>
    <mergeCell ref="F102:F103"/>
    <mergeCell ref="A85:A86"/>
    <mergeCell ref="B85:B86"/>
    <mergeCell ref="C85:C86"/>
    <mergeCell ref="D85:D86"/>
    <mergeCell ref="G102:G103"/>
    <mergeCell ref="H102:H103"/>
    <mergeCell ref="I102:I103"/>
    <mergeCell ref="N94:N95"/>
    <mergeCell ref="I27:I28"/>
    <mergeCell ref="J27:J28"/>
    <mergeCell ref="P102:Q102"/>
  </mergeCells>
  <hyperlinks>
    <hyperlink ref="V81" r:id="rId1" xr:uid="{69AA7A95-6EE8-47C9-AD08-938904A3025C}"/>
    <hyperlink ref="V74" r:id="rId2" xr:uid="{1D584A35-8C38-4126-A3D3-C74A8C01A6CD}"/>
    <hyperlink ref="V75" r:id="rId3" xr:uid="{C9D86279-29AA-47CF-9A2D-B18CF98B9AFE}"/>
    <hyperlink ref="V37" r:id="rId4" xr:uid="{25464943-A82E-4DFD-BE15-05BFBC46586B}"/>
    <hyperlink ref="V38" r:id="rId5" xr:uid="{6DE89224-BC15-4F39-A3D9-E3DC68CD0B75}"/>
  </hyperlinks>
  <pageMargins left="0.7" right="0.7" top="0.75" bottom="0.75" header="0.3" footer="0.3"/>
  <pageSetup paperSize="9" scale="24" fitToHeight="0"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12E64-E889-4B1C-ADAE-11E274C196AB}">
  <dimension ref="A2:N27"/>
  <sheetViews>
    <sheetView showGridLines="0" zoomScale="80" zoomScaleNormal="80" zoomScaleSheetLayoutView="90" workbookViewId="0"/>
  </sheetViews>
  <sheetFormatPr defaultRowHeight="15" x14ac:dyDescent="0.25"/>
  <cols>
    <col min="1" max="1" width="18.42578125" customWidth="1"/>
    <col min="2" max="2" width="21" bestFit="1" customWidth="1"/>
    <col min="3" max="3" width="20" customWidth="1"/>
    <col min="4" max="4" width="18.28515625" customWidth="1"/>
    <col min="5" max="5" width="23.28515625" customWidth="1"/>
    <col min="6" max="6" width="21.42578125" customWidth="1"/>
    <col min="7" max="7" width="19.140625" customWidth="1"/>
    <col min="8" max="8" width="24.5703125" customWidth="1"/>
    <col min="9" max="9" width="23.28515625" customWidth="1"/>
    <col min="10" max="10" width="18.5703125" customWidth="1"/>
    <col min="11" max="11" width="18.7109375" customWidth="1"/>
    <col min="12" max="12" width="19.42578125" customWidth="1"/>
    <col min="13" max="13" width="16.28515625" customWidth="1"/>
    <col min="14" max="14" width="12.85546875" customWidth="1"/>
  </cols>
  <sheetData>
    <row r="2" spans="1:9" ht="26.25" x14ac:dyDescent="0.4">
      <c r="A2" s="204" t="s">
        <v>77</v>
      </c>
      <c r="B2" s="204"/>
      <c r="C2" s="204"/>
      <c r="D2" s="204"/>
      <c r="E2" s="204"/>
      <c r="F2" s="204"/>
      <c r="G2" s="204"/>
    </row>
    <row r="4" spans="1:9" ht="15.75" thickBot="1" x14ac:dyDescent="0.3"/>
    <row r="5" spans="1:9" ht="18" x14ac:dyDescent="0.25">
      <c r="A5" s="205" t="s">
        <v>52</v>
      </c>
      <c r="B5" s="206"/>
      <c r="C5" s="206"/>
      <c r="D5" s="206"/>
      <c r="E5" s="206"/>
      <c r="F5" s="206"/>
      <c r="G5" s="206"/>
      <c r="H5" s="206"/>
      <c r="I5" s="207"/>
    </row>
    <row r="6" spans="1:9" ht="15.75" x14ac:dyDescent="0.25">
      <c r="A6" s="13">
        <v>1</v>
      </c>
      <c r="B6" s="13">
        <v>2</v>
      </c>
      <c r="C6" s="13">
        <v>3</v>
      </c>
      <c r="D6" s="13">
        <v>4</v>
      </c>
      <c r="E6" s="13">
        <v>5</v>
      </c>
      <c r="F6" s="13">
        <v>6</v>
      </c>
      <c r="G6" s="13">
        <v>7</v>
      </c>
      <c r="H6" s="13">
        <v>8</v>
      </c>
      <c r="I6" s="13">
        <v>9</v>
      </c>
    </row>
    <row r="7" spans="1:9" ht="58.5" customHeight="1" x14ac:dyDescent="0.25">
      <c r="A7" s="58" t="s">
        <v>33</v>
      </c>
      <c r="B7" s="58" t="s">
        <v>34</v>
      </c>
      <c r="C7" s="58" t="s">
        <v>32</v>
      </c>
      <c r="D7" s="57" t="s">
        <v>28</v>
      </c>
      <c r="E7" s="56" t="s">
        <v>29</v>
      </c>
      <c r="F7" s="56" t="s">
        <v>35</v>
      </c>
      <c r="G7" s="56" t="s">
        <v>36</v>
      </c>
      <c r="H7" s="56" t="s">
        <v>37</v>
      </c>
      <c r="I7" s="57" t="s">
        <v>51</v>
      </c>
    </row>
    <row r="8" spans="1:9" ht="15" customHeight="1" x14ac:dyDescent="0.25">
      <c r="A8" s="12" t="s">
        <v>146</v>
      </c>
      <c r="B8" s="22" t="s">
        <v>125</v>
      </c>
      <c r="C8" s="108" t="s">
        <v>145</v>
      </c>
      <c r="D8" s="64">
        <v>6.0000000000000001E-3</v>
      </c>
      <c r="E8" s="61" t="s">
        <v>127</v>
      </c>
      <c r="F8" s="61" t="s">
        <v>126</v>
      </c>
      <c r="G8" s="61" t="s">
        <v>128</v>
      </c>
      <c r="H8" s="61" t="s">
        <v>128</v>
      </c>
      <c r="I8" s="61" t="s">
        <v>110</v>
      </c>
    </row>
    <row r="9" spans="1:9" x14ac:dyDescent="0.25">
      <c r="A9" s="12" t="s">
        <v>129</v>
      </c>
      <c r="B9" s="22" t="s">
        <v>125</v>
      </c>
      <c r="C9" s="108" t="s">
        <v>144</v>
      </c>
      <c r="D9" s="64">
        <v>0.01</v>
      </c>
      <c r="E9" s="61" t="s">
        <v>127</v>
      </c>
      <c r="F9" s="61" t="s">
        <v>126</v>
      </c>
      <c r="G9" s="61" t="s">
        <v>128</v>
      </c>
      <c r="H9" s="61" t="s">
        <v>128</v>
      </c>
      <c r="I9" s="61" t="s">
        <v>110</v>
      </c>
    </row>
    <row r="10" spans="1:9" x14ac:dyDescent="0.25">
      <c r="A10" s="12" t="s">
        <v>30</v>
      </c>
      <c r="B10" s="22" t="s">
        <v>125</v>
      </c>
      <c r="C10" s="108" t="s">
        <v>145</v>
      </c>
      <c r="D10" s="64">
        <v>1.2999999999999999E-2</v>
      </c>
      <c r="E10" s="61" t="s">
        <v>127</v>
      </c>
      <c r="F10" s="61" t="s">
        <v>126</v>
      </c>
      <c r="G10" s="61" t="s">
        <v>128</v>
      </c>
      <c r="H10" s="61" t="s">
        <v>128</v>
      </c>
      <c r="I10" s="61" t="s">
        <v>110</v>
      </c>
    </row>
    <row r="11" spans="1:9" x14ac:dyDescent="0.25">
      <c r="A11" s="12" t="s">
        <v>130</v>
      </c>
      <c r="B11" s="22" t="s">
        <v>125</v>
      </c>
      <c r="C11" s="108" t="s">
        <v>144</v>
      </c>
      <c r="D11" s="64">
        <v>1.4E-2</v>
      </c>
      <c r="E11" s="61" t="s">
        <v>127</v>
      </c>
      <c r="F11" s="61" t="s">
        <v>126</v>
      </c>
      <c r="G11" s="61" t="s">
        <v>128</v>
      </c>
      <c r="H11" s="61" t="s">
        <v>128</v>
      </c>
      <c r="I11" s="61" t="s">
        <v>110</v>
      </c>
    </row>
    <row r="12" spans="1:9" x14ac:dyDescent="0.25">
      <c r="A12" s="12" t="s">
        <v>31</v>
      </c>
      <c r="B12" s="22" t="s">
        <v>125</v>
      </c>
      <c r="C12" s="108" t="s">
        <v>145</v>
      </c>
      <c r="D12" s="64">
        <v>1.6E-2</v>
      </c>
      <c r="E12" s="61" t="s">
        <v>127</v>
      </c>
      <c r="F12" s="61" t="s">
        <v>126</v>
      </c>
      <c r="G12" s="61" t="s">
        <v>128</v>
      </c>
      <c r="H12" s="61" t="s">
        <v>128</v>
      </c>
      <c r="I12" s="61" t="s">
        <v>110</v>
      </c>
    </row>
    <row r="13" spans="1:9" x14ac:dyDescent="0.25">
      <c r="A13" s="12" t="s">
        <v>146</v>
      </c>
      <c r="B13" s="61" t="s">
        <v>131</v>
      </c>
      <c r="C13" s="61" t="s">
        <v>143</v>
      </c>
      <c r="D13" s="65">
        <v>3.0000000000000001E-3</v>
      </c>
      <c r="E13" s="61" t="s">
        <v>127</v>
      </c>
      <c r="F13" s="61" t="s">
        <v>126</v>
      </c>
      <c r="G13" s="61" t="s">
        <v>128</v>
      </c>
      <c r="H13" s="61" t="s">
        <v>128</v>
      </c>
      <c r="I13" s="61" t="s">
        <v>110</v>
      </c>
    </row>
    <row r="14" spans="1:9" x14ac:dyDescent="0.25">
      <c r="A14" s="12" t="s">
        <v>129</v>
      </c>
      <c r="B14" s="22" t="s">
        <v>131</v>
      </c>
      <c r="C14" s="61" t="s">
        <v>147</v>
      </c>
      <c r="D14" s="64">
        <v>4.4999999999999997E-3</v>
      </c>
      <c r="E14" s="61" t="s">
        <v>127</v>
      </c>
      <c r="F14" s="61" t="s">
        <v>126</v>
      </c>
      <c r="G14" s="61" t="s">
        <v>128</v>
      </c>
      <c r="H14" s="61" t="s">
        <v>128</v>
      </c>
      <c r="I14" s="61" t="s">
        <v>110</v>
      </c>
    </row>
    <row r="15" spans="1:9" x14ac:dyDescent="0.25">
      <c r="A15" s="12" t="s">
        <v>30</v>
      </c>
      <c r="B15" s="22" t="s">
        <v>131</v>
      </c>
      <c r="C15" s="61" t="s">
        <v>143</v>
      </c>
      <c r="D15" s="64">
        <v>6.0000000000000001E-3</v>
      </c>
      <c r="E15" s="61" t="s">
        <v>127</v>
      </c>
      <c r="F15" s="61" t="s">
        <v>126</v>
      </c>
      <c r="G15" s="61" t="s">
        <v>128</v>
      </c>
      <c r="H15" s="61" t="s">
        <v>128</v>
      </c>
      <c r="I15" s="61" t="s">
        <v>110</v>
      </c>
    </row>
    <row r="16" spans="1:9" x14ac:dyDescent="0.25">
      <c r="A16" s="12" t="s">
        <v>130</v>
      </c>
      <c r="B16" s="61" t="s">
        <v>131</v>
      </c>
      <c r="C16" s="61" t="s">
        <v>147</v>
      </c>
      <c r="D16" s="64">
        <v>0.01</v>
      </c>
      <c r="E16" s="61" t="s">
        <v>127</v>
      </c>
      <c r="F16" s="61" t="s">
        <v>126</v>
      </c>
      <c r="G16" s="61" t="s">
        <v>128</v>
      </c>
      <c r="H16" s="61" t="s">
        <v>128</v>
      </c>
      <c r="I16" s="61" t="s">
        <v>110</v>
      </c>
    </row>
    <row r="17" spans="1:14" x14ac:dyDescent="0.25">
      <c r="A17" s="12" t="s">
        <v>31</v>
      </c>
      <c r="B17" s="22" t="s">
        <v>131</v>
      </c>
      <c r="C17" s="61" t="s">
        <v>143</v>
      </c>
      <c r="D17" s="64">
        <v>1.2E-2</v>
      </c>
      <c r="E17" s="61" t="s">
        <v>127</v>
      </c>
      <c r="F17" s="61" t="s">
        <v>126</v>
      </c>
      <c r="G17" s="61" t="s">
        <v>128</v>
      </c>
      <c r="H17" s="61" t="s">
        <v>128</v>
      </c>
      <c r="I17" s="61" t="s">
        <v>110</v>
      </c>
    </row>
    <row r="18" spans="1:14" x14ac:dyDescent="0.25">
      <c r="A18" s="105"/>
      <c r="B18" s="105"/>
      <c r="C18" s="106"/>
      <c r="D18" s="107"/>
      <c r="E18" s="47"/>
      <c r="F18" s="47"/>
      <c r="G18" s="47"/>
      <c r="H18" s="47"/>
      <c r="I18" s="47"/>
    </row>
    <row r="19" spans="1:14" ht="15.75" thickBot="1" x14ac:dyDescent="0.3"/>
    <row r="20" spans="1:14" ht="18" x14ac:dyDescent="0.25">
      <c r="A20" s="205" t="s">
        <v>53</v>
      </c>
      <c r="B20" s="206"/>
      <c r="C20" s="206"/>
      <c r="D20" s="206"/>
      <c r="E20" s="206"/>
      <c r="F20" s="206"/>
      <c r="G20" s="206"/>
      <c r="H20" s="206"/>
      <c r="I20" s="206"/>
      <c r="J20" s="206"/>
      <c r="K20" s="206"/>
      <c r="L20" s="207"/>
    </row>
    <row r="21" spans="1:14" x14ac:dyDescent="0.25">
      <c r="A21" s="110">
        <v>1</v>
      </c>
      <c r="B21" s="110">
        <v>2</v>
      </c>
      <c r="C21" s="110">
        <v>3</v>
      </c>
      <c r="D21" s="110">
        <v>4</v>
      </c>
      <c r="E21" s="110">
        <v>5</v>
      </c>
      <c r="F21" s="110" t="s">
        <v>157</v>
      </c>
      <c r="G21" s="110">
        <v>7</v>
      </c>
      <c r="H21" s="110">
        <v>8</v>
      </c>
      <c r="I21" s="110">
        <v>9</v>
      </c>
      <c r="J21" s="110">
        <v>10</v>
      </c>
      <c r="K21" s="110">
        <v>11</v>
      </c>
      <c r="L21" s="110">
        <v>12</v>
      </c>
    </row>
    <row r="22" spans="1:14" ht="72" customHeight="1" x14ac:dyDescent="0.25">
      <c r="A22" s="3" t="s">
        <v>33</v>
      </c>
      <c r="B22" s="3" t="s">
        <v>34</v>
      </c>
      <c r="C22" s="3" t="s">
        <v>32</v>
      </c>
      <c r="D22" s="3" t="s">
        <v>158</v>
      </c>
      <c r="E22" s="3" t="s">
        <v>159</v>
      </c>
      <c r="F22" s="3" t="s">
        <v>160</v>
      </c>
      <c r="G22" s="111" t="s">
        <v>12</v>
      </c>
      <c r="H22" s="3" t="s">
        <v>29</v>
      </c>
      <c r="I22" s="3" t="s">
        <v>35</v>
      </c>
      <c r="J22" s="3" t="s">
        <v>36</v>
      </c>
      <c r="K22" s="3" t="s">
        <v>37</v>
      </c>
      <c r="L22" s="3" t="s">
        <v>51</v>
      </c>
    </row>
    <row r="23" spans="1:14" ht="157.5" customHeight="1" x14ac:dyDescent="0.25">
      <c r="A23" s="12" t="s">
        <v>162</v>
      </c>
      <c r="B23" s="61" t="s">
        <v>125</v>
      </c>
      <c r="C23" s="63" t="s">
        <v>163</v>
      </c>
      <c r="D23" s="61" t="s">
        <v>165</v>
      </c>
      <c r="E23" s="64" t="s">
        <v>164</v>
      </c>
      <c r="F23" s="208">
        <v>2.8000000000000001E-2</v>
      </c>
      <c r="G23" s="109" t="s">
        <v>161</v>
      </c>
      <c r="H23" s="61" t="s">
        <v>127</v>
      </c>
      <c r="I23" s="61" t="s">
        <v>126</v>
      </c>
      <c r="J23" s="61" t="s">
        <v>128</v>
      </c>
      <c r="K23" s="61" t="s">
        <v>128</v>
      </c>
      <c r="L23" s="61" t="s">
        <v>110</v>
      </c>
    </row>
    <row r="25" spans="1:14" x14ac:dyDescent="0.25">
      <c r="A25" s="15"/>
    </row>
    <row r="26" spans="1:14" ht="18" x14ac:dyDescent="0.25">
      <c r="A26" s="202" t="s">
        <v>78</v>
      </c>
      <c r="B26" s="203"/>
      <c r="C26" s="203"/>
      <c r="D26" s="203"/>
      <c r="E26" s="203"/>
      <c r="F26" s="203"/>
      <c r="G26" s="203"/>
      <c r="H26" s="203"/>
      <c r="I26" s="203"/>
      <c r="J26" s="203"/>
      <c r="K26" s="203"/>
      <c r="L26" s="203"/>
      <c r="M26" s="203"/>
      <c r="N26" s="203"/>
    </row>
    <row r="27" spans="1:14" ht="99.75" x14ac:dyDescent="0.25">
      <c r="A27" s="58" t="s">
        <v>33</v>
      </c>
      <c r="B27" s="58" t="s">
        <v>34</v>
      </c>
      <c r="C27" s="58" t="s">
        <v>32</v>
      </c>
      <c r="D27" s="59" t="s">
        <v>54</v>
      </c>
      <c r="E27" s="60" t="s">
        <v>79</v>
      </c>
      <c r="F27" s="60" t="s">
        <v>80</v>
      </c>
      <c r="G27" s="60" t="s">
        <v>81</v>
      </c>
      <c r="H27" s="60" t="s">
        <v>132</v>
      </c>
      <c r="I27" s="60" t="s">
        <v>133</v>
      </c>
      <c r="J27" s="56" t="s">
        <v>29</v>
      </c>
      <c r="K27" s="56" t="s">
        <v>35</v>
      </c>
      <c r="L27" s="56" t="s">
        <v>36</v>
      </c>
      <c r="M27" s="56" t="s">
        <v>37</v>
      </c>
      <c r="N27" s="3" t="s">
        <v>51</v>
      </c>
    </row>
  </sheetData>
  <mergeCells count="4">
    <mergeCell ref="A26:N26"/>
    <mergeCell ref="A2:G2"/>
    <mergeCell ref="A5:I5"/>
    <mergeCell ref="A20:L20"/>
  </mergeCells>
  <pageMargins left="0.7" right="0.7" top="0.75" bottom="0.75" header="0.3" footer="0.3"/>
  <pageSetup paperSize="9" scale="4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205E6E714987F4DB27C1EC5F128A52C" ma:contentTypeVersion="2" ma:contentTypeDescription="Ustvari nov dokument." ma:contentTypeScope="" ma:versionID="88b66fbb9b45979b6bb893ca4b310540">
  <xsd:schema xmlns:xsd="http://www.w3.org/2001/XMLSchema" xmlns:xs="http://www.w3.org/2001/XMLSchema" xmlns:p="http://schemas.microsoft.com/office/2006/metadata/properties" xmlns:ns3="4246b3b0-948f-4827-a188-a9e31d3bed84" targetNamespace="http://schemas.microsoft.com/office/2006/metadata/properties" ma:root="true" ma:fieldsID="352060e399c336e9817b1ad23bd3a2cf" ns3:_="">
    <xsd:import namespace="4246b3b0-948f-4827-a188-a9e31d3bed84"/>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6b3b0-948f-4827-a188-a9e31d3bed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2AEFAC-BB0F-4772-AB84-303D19098E26}">
  <ds:schemaRefs>
    <ds:schemaRef ds:uri="http://schemas.microsoft.com/sharepoint/v3/contenttype/forms"/>
  </ds:schemaRefs>
</ds:datastoreItem>
</file>

<file path=customXml/itemProps2.xml><?xml version="1.0" encoding="utf-8"?>
<ds:datastoreItem xmlns:ds="http://schemas.openxmlformats.org/officeDocument/2006/customXml" ds:itemID="{50E11543-DBDB-49BC-8118-05D8BA5EAA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6b3b0-948f-4827-a188-a9e31d3be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F867C3-D45E-46C9-8C29-DD92425E5E3C}">
  <ds:schemaRefs>
    <ds:schemaRef ds:uri="http://purl.org/dc/terms/"/>
    <ds:schemaRef ds:uri="http://www.w3.org/XML/1998/namespace"/>
    <ds:schemaRef ds:uri="http://purl.org/dc/elements/1.1/"/>
    <ds:schemaRef ds:uri="4246b3b0-948f-4827-a188-a9e31d3bed84"/>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Krstevska Aneta</dc:creator>
  <cp:lastModifiedBy>Cangovski Zoran (NLB Banka Skopje)</cp:lastModifiedBy>
  <cp:lastPrinted>2024-07-31T11:43:46Z</cp:lastPrinted>
  <dcterms:created xsi:type="dcterms:W3CDTF">2020-07-22T10:08:35Z</dcterms:created>
  <dcterms:modified xsi:type="dcterms:W3CDTF">2024-12-02T10:41:51Z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0x0101002205E6E714987F4DB27C1EC5F128A52C</vt:lpwstr>
  </property>
  <property fmtid="{D5CDD505-2E9C-101B-9397-08002B2CF9AE}" pid="3" name="MSIP_Label_acbf3063-770d-468b-9ea7-c7f5a67ee7b1_Enabled">
    <vt:lpwstr>true</vt:lpwstr>
  </property>
  <property fmtid="{D5CDD505-2E9C-101B-9397-08002B2CF9AE}" pid="4" name="MSIP_Label_acbf3063-770d-468b-9ea7-c7f5a67ee7b1_SetDate">
    <vt:lpwstr>2023-09-27T08:13:31Z</vt:lpwstr>
  </property>
  <property fmtid="{D5CDD505-2E9C-101B-9397-08002B2CF9AE}" pid="5" name="MSIP_Label_acbf3063-770d-468b-9ea7-c7f5a67ee7b1_Method">
    <vt:lpwstr>Privileged</vt:lpwstr>
  </property>
  <property fmtid="{D5CDD505-2E9C-101B-9397-08002B2CF9AE}" pid="6" name="MSIP_Label_acbf3063-770d-468b-9ea7-c7f5a67ee7b1_Name">
    <vt:lpwstr>nlbsk-lbl-internal</vt:lpwstr>
  </property>
  <property fmtid="{D5CDD505-2E9C-101B-9397-08002B2CF9AE}" pid="7" name="MSIP_Label_acbf3063-770d-468b-9ea7-c7f5a67ee7b1_SiteId">
    <vt:lpwstr>368e92b5-dfa0-4bce-9594-4c2e6fd2d1eb</vt:lpwstr>
  </property>
  <property fmtid="{D5CDD505-2E9C-101B-9397-08002B2CF9AE}" pid="8" name="MSIP_Label_acbf3063-770d-468b-9ea7-c7f5a67ee7b1_ActionId">
    <vt:lpwstr>e4b9f209-1131-4d81-83c1-8eb24745d12a</vt:lpwstr>
  </property>
  <property fmtid="{D5CDD505-2E9C-101B-9397-08002B2CF9AE}" pid="9" name="MSIP_Label_acbf3063-770d-468b-9ea7-c7f5a67ee7b1_ContentBits">
    <vt:lpwstr>0</vt:lpwstr>
  </property>
</Properties>
</file>